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P:\Müügiosakond\Lauri\RMK\2024\"/>
    </mc:Choice>
  </mc:AlternateContent>
  <xr:revisionPtr revIDLastSave="0" documentId="13_ncr:1_{AA02DA49-2187-4E3B-B7E2-6A6EBEF6B7C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Pakkumuse maksumuse vorm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9" i="2" l="1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88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36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9" i="2"/>
  <c r="I103" i="2" l="1"/>
</calcChain>
</file>

<file path=xl/sharedStrings.xml><?xml version="1.0" encoding="utf-8"?>
<sst xmlns="http://schemas.openxmlformats.org/spreadsheetml/2006/main" count="372" uniqueCount="127">
  <si>
    <t>Penijõe Matsalu RP keskus</t>
  </si>
  <si>
    <t>265/65 R17</t>
  </si>
  <si>
    <t>245/70 R17</t>
  </si>
  <si>
    <t xml:space="preserve">265/65 R17  </t>
  </si>
  <si>
    <t>225/75 R16</t>
  </si>
  <si>
    <t>RMK Tartu kontor</t>
  </si>
  <si>
    <t>RMK Võru kontor</t>
  </si>
  <si>
    <t>maastik/pori</t>
  </si>
  <si>
    <t>RMK Erastvere kontor</t>
  </si>
  <si>
    <t>235/70 R16</t>
  </si>
  <si>
    <t>265/70 R17</t>
  </si>
  <si>
    <t>RMK Laiuse kontor</t>
  </si>
  <si>
    <t>205/60 R16</t>
  </si>
  <si>
    <t>225/60 R17</t>
  </si>
  <si>
    <t>265 /65 R17</t>
  </si>
  <si>
    <t>245/70 R16</t>
  </si>
  <si>
    <t>275/65 R17</t>
  </si>
  <si>
    <t>225/70 R16</t>
  </si>
  <si>
    <t xml:space="preserve">205R16C </t>
  </si>
  <si>
    <t>265/70 R16</t>
  </si>
  <si>
    <t>Rehvid R13-R15</t>
  </si>
  <si>
    <t>Rehvide mõõt</t>
  </si>
  <si>
    <t>Kogus</t>
  </si>
  <si>
    <t>Märkused</t>
  </si>
  <si>
    <t>Rehvi mark ja mudel</t>
  </si>
  <si>
    <t>Rehvid R16</t>
  </si>
  <si>
    <t>Rehvid R17</t>
  </si>
  <si>
    <t>Rehvid traktoritele</t>
  </si>
  <si>
    <t>Traktori rehvide mõõt</t>
  </si>
  <si>
    <t>12,0/75-18</t>
  </si>
  <si>
    <t>RMK Marana taimla</t>
  </si>
  <si>
    <t>320/80-18</t>
  </si>
  <si>
    <t>T-510 16x6:50-8 69B</t>
  </si>
  <si>
    <t>RMK Rulli taimla</t>
  </si>
  <si>
    <t>16x7,5-8 K383-03</t>
  </si>
  <si>
    <t>650/65 R38</t>
  </si>
  <si>
    <t>metsa rehv</t>
  </si>
  <si>
    <t>540/65 R28</t>
  </si>
  <si>
    <t>600/50-22,5</t>
  </si>
  <si>
    <t>RMK Kihelkonna kontor</t>
  </si>
  <si>
    <t>650/60-26,5</t>
  </si>
  <si>
    <t>710/40-22,5</t>
  </si>
  <si>
    <t>metsa rehv, hokikepp muster</t>
  </si>
  <si>
    <t>500/65 R28</t>
  </si>
  <si>
    <t>600/50 R38</t>
  </si>
  <si>
    <t xml:space="preserve">600/50-22,5 </t>
  </si>
  <si>
    <t>710/40/22,5</t>
  </si>
  <si>
    <t>600/65 R38</t>
  </si>
  <si>
    <t>TM 3005 13,6R-36 Radial 127 AB 124/B</t>
  </si>
  <si>
    <t>maastikumuster</t>
  </si>
  <si>
    <t>porirehv</t>
  </si>
  <si>
    <t xml:space="preserve">RMK Räpina </t>
  </si>
  <si>
    <t>RMK Surju kontor</t>
  </si>
  <si>
    <t>RMK Laiksaare kontor</t>
  </si>
  <si>
    <t>RMK Õisu kontor</t>
  </si>
  <si>
    <t>RMK Piirsalu kontor</t>
  </si>
  <si>
    <t>RMK Iisaku kontor</t>
  </si>
  <si>
    <t>RMK Valga kontor</t>
  </si>
  <si>
    <t>RMK Rapla kontor</t>
  </si>
  <si>
    <t>RMK Paikuse kontor</t>
  </si>
  <si>
    <t>RMK Märjamaa kontor</t>
  </si>
  <si>
    <t>RMK Ussimäe kontor</t>
  </si>
  <si>
    <t>RMK Rava kontor</t>
  </si>
  <si>
    <t>RMk Ahtme kontor</t>
  </si>
  <si>
    <t>RMK Ahtme kontor</t>
  </si>
  <si>
    <t>RMK Põlula kalakasvatus</t>
  </si>
  <si>
    <t>RMK Viimsi külastuskeskus</t>
  </si>
  <si>
    <t>RMK Oandu külastuskeskus</t>
  </si>
  <si>
    <t>RMK Ristipalo kontor</t>
  </si>
  <si>
    <t>RMK Loobu kontor</t>
  </si>
  <si>
    <t>RMK Antsla kontor</t>
  </si>
  <si>
    <t>215/55 R16</t>
  </si>
  <si>
    <t>RMK Kullenga taimla</t>
  </si>
  <si>
    <t>205/65 R15</t>
  </si>
  <si>
    <t>RMK Purila taimla</t>
  </si>
  <si>
    <t>RMK Aegviidu kontor</t>
  </si>
  <si>
    <t>235/85 R16</t>
  </si>
  <si>
    <t>RMk Sonda kontor</t>
  </si>
  <si>
    <t>265/75 R16</t>
  </si>
  <si>
    <t>RMK Sonda kontor</t>
  </si>
  <si>
    <t xml:space="preserve">RMK Karula teabepunkt </t>
  </si>
  <si>
    <t>245/75 R16</t>
  </si>
  <si>
    <t>235/65 R17</t>
  </si>
  <si>
    <t>Jrk nr</t>
  </si>
  <si>
    <t>PAKKUMUSE MAKSUMUSE VORM</t>
  </si>
  <si>
    <t>Pakkuja täidab kollasega märgitud lahtrid!</t>
  </si>
  <si>
    <t>Ühe (1) ühiku hind, EUR km-ta</t>
  </si>
  <si>
    <t>Maksumus KOKKU, 
EUR km-ta</t>
  </si>
  <si>
    <t>Maksumus KOKKU</t>
  </si>
  <si>
    <t>&lt;-kogumaksumus sisestada RHRi</t>
  </si>
  <si>
    <t>Sihtkoht</t>
  </si>
  <si>
    <t>Avatud hankemenetlus "Suverehvide soetamine"
Viitenumber: 277579
Lisa 2 - Pakkumuse maksumuse vorm</t>
  </si>
  <si>
    <t>Rehv 245/70 R 16 BF Goodrich Mud Terrain KM3 113Q</t>
  </si>
  <si>
    <t>Rehv 245/75 R 16 BF Goodrich Mud Terrain KM3 120/116Q</t>
  </si>
  <si>
    <t>Rehv 205/65 R 15 Matador Hectorra 5 94H</t>
  </si>
  <si>
    <t>Rehv 205/60 R 16 Matador Hectorra 5 92H</t>
  </si>
  <si>
    <t>Rehv 205 R 16C Matador MP72 110/108S FR 3MPSF</t>
  </si>
  <si>
    <t>Rehv 215/55 R 16 Matador Hectorra 5 97Y XL</t>
  </si>
  <si>
    <t>Rehv 225/70 R 16 Matador MP72 103H 3MPSF</t>
  </si>
  <si>
    <t>Rehv 225/75 R 16 BF Goodrich All Terrain KO2 115S</t>
  </si>
  <si>
    <t>Rehv 225/75 R 16 Hankook RF11 XL 108T</t>
  </si>
  <si>
    <t>Rehv 235/70 R 16 Matador MP72 106H FR 3MPSF</t>
  </si>
  <si>
    <t>Rehv 235/85 R 16 Continental CrossContact AT 114/111Q</t>
  </si>
  <si>
    <t>Rehv 245/70 R 16 Matador MP72 111H XL FR 3MPSF</t>
  </si>
  <si>
    <t>Rehv 265/70 R 16 Matador MP72 112T A/T2 FR 3MPSF</t>
  </si>
  <si>
    <t>Rehv 225/60 R 17 Continental CrossContact ATR 99H SUV</t>
  </si>
  <si>
    <t>Rehv 235/65 R 17 Matador MP72 108H XL FR 3MPSF</t>
  </si>
  <si>
    <t>Rehv 245/70 R 17 Bridgestone Dueler AT002 114T XL TL</t>
  </si>
  <si>
    <t>Rehv 265/65 R 17 Hankook Dynapro AT2 RF11 112T</t>
  </si>
  <si>
    <t>Rehv 265/65 R 17 Bridgestone Dueler AT002 112T TL</t>
  </si>
  <si>
    <t>Rehv LT265/70 R 17 BF Goodrich Mud Terrain KM3 121/118Q</t>
  </si>
  <si>
    <t>Rehv 275/65 R 17 BF Goodrich All Terrain KO2 121/118S</t>
  </si>
  <si>
    <t>Rehv 265/65 R 17 Cooper Discoverer S/T Maxx BLK 120/117Q</t>
  </si>
  <si>
    <t>Rehv 12,5/80 - 18/12 Mitas TR09 S116 138A8 TL (320/80-18)</t>
  </si>
  <si>
    <t>Rehv 16x6,50 - 8 Trelleborg T510 69B TT</t>
  </si>
  <si>
    <t>Rehv 16x7,50 - 8/4 Trelleborg T537 72A6 TL</t>
  </si>
  <si>
    <t>Rehv 650/65 R 38 Nokian TR Multiplus 164A8/160B TL</t>
  </si>
  <si>
    <t>Rehv 600/50 - 22,5/16 Nokian Nordman Forest ELS L-2 SF 149A8</t>
  </si>
  <si>
    <t>Rehv 650/60 - 26,5/20 Nokian Forest King TRS L-2 SF SF</t>
  </si>
  <si>
    <t>Rehv 710/40 - 22,5/16 Nokian Nordman Forest F SF 151A8 TT</t>
  </si>
  <si>
    <t>Rehv 600/65 R 38 Nokian TR Multiplus 159A8/156B TL</t>
  </si>
  <si>
    <t>Rehv 340/85 R 36 Firestone PERF85 132D/129E TL</t>
  </si>
  <si>
    <t>Rehv 265/75 R 16 BF Goodrich All Terrain KO2 119/116R</t>
  </si>
  <si>
    <t>Rehv 12,0/75 - 18 Mitas TR03 139A8 12PR TL</t>
  </si>
  <si>
    <t>Rehv 265/70 R 17 Hankook Dynapro AT2 RF11 115T TL</t>
  </si>
  <si>
    <t>Rehv 540/65 R 28 Nokian TR Multiplus 146B TL</t>
  </si>
  <si>
    <t>Rehv 500/65 R 28 Nokian TR Multiplus 141B 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</si>
</sst>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  <charset val="186"/>
    </font>
    <font>
      <sz val="8"/>
      <name val="Calibri"/>
      <family val="2"/>
      <charset val="186"/>
      <scheme val="minor"/>
    </font>
    <font>
      <sz val="10"/>
      <name val="Tahoma"/>
      <family val="2"/>
      <charset val="186"/>
    </font>
    <font>
      <sz val="10"/>
      <color indexed="8"/>
      <name val="Tahoma"/>
      <family val="2"/>
      <charset val="186"/>
    </font>
    <font>
      <sz val="10"/>
      <color rgb="FF000000"/>
      <name val="Tahoma"/>
      <family val="2"/>
      <charset val="186"/>
    </font>
    <font>
      <b/>
      <sz val="10"/>
      <name val="Tahoma"/>
      <family val="2"/>
      <charset val="186"/>
    </font>
    <font>
      <sz val="10"/>
      <color theme="1"/>
      <name val="Tahoma"/>
      <family val="2"/>
      <charset val="186"/>
    </font>
    <font>
      <sz val="10"/>
      <color rgb="FFFF0000"/>
      <name val="Tahoma"/>
      <family val="2"/>
      <charset val="186"/>
    </font>
    <font>
      <i/>
      <sz val="10"/>
      <color rgb="FFFF0000"/>
      <name val="Tahoma"/>
      <family val="2"/>
      <charset val="186"/>
    </font>
    <font>
      <b/>
      <u/>
      <sz val="10"/>
      <color theme="1"/>
      <name val="Tahoma"/>
      <family val="2"/>
      <charset val="186"/>
    </font>
    <font>
      <i/>
      <sz val="9"/>
      <color theme="1"/>
      <name val="Tahoma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87">
    <xf numFmtId="0" fontId="0" fillId="0" borderId="0" xfId="0"/>
    <xf numFmtId="0" fontId="4" fillId="0" borderId="0" xfId="4" applyFont="1"/>
    <xf numFmtId="0" fontId="5" fillId="0" borderId="5" xfId="0" applyFont="1" applyBorder="1" applyAlignment="1" applyProtection="1">
      <alignment horizontal="left" vertical="top" wrapText="1" readingOrder="1"/>
      <protection locked="0"/>
    </xf>
    <xf numFmtId="0" fontId="5" fillId="0" borderId="0" xfId="0" applyFont="1" applyAlignment="1" applyProtection="1">
      <alignment horizontal="center" vertical="top" wrapText="1" readingOrder="1"/>
      <protection locked="0"/>
    </xf>
    <xf numFmtId="0" fontId="5" fillId="0" borderId="0" xfId="0" applyFont="1" applyAlignment="1" applyProtection="1">
      <alignment horizontal="left" vertical="top" wrapText="1" readingOrder="1"/>
      <protection locked="0"/>
    </xf>
    <xf numFmtId="0" fontId="4" fillId="0" borderId="5" xfId="4" applyFont="1" applyBorder="1" applyAlignment="1">
      <alignment horizontal="center"/>
    </xf>
    <xf numFmtId="0" fontId="6" fillId="0" borderId="5" xfId="0" applyFont="1" applyBorder="1" applyAlignment="1">
      <alignment vertical="top" wrapText="1" readingOrder="1"/>
    </xf>
    <xf numFmtId="0" fontId="4" fillId="0" borderId="5" xfId="4" applyFont="1" applyBorder="1"/>
    <xf numFmtId="0" fontId="5" fillId="0" borderId="5" xfId="0" applyFont="1" applyBorder="1" applyAlignment="1" applyProtection="1">
      <alignment horizontal="center" vertical="top" wrapText="1" readingOrder="1"/>
      <protection locked="0"/>
    </xf>
    <xf numFmtId="0" fontId="4" fillId="0" borderId="0" xfId="4" applyFont="1" applyAlignment="1">
      <alignment horizontal="center"/>
    </xf>
    <xf numFmtId="0" fontId="4" fillId="0" borderId="5" xfId="2" applyFont="1" applyBorder="1" applyAlignment="1">
      <alignment vertical="top" wrapText="1" readingOrder="1"/>
    </xf>
    <xf numFmtId="0" fontId="4" fillId="0" borderId="5" xfId="2" applyFont="1" applyBorder="1" applyAlignment="1">
      <alignment horizontal="center" vertical="top" wrapText="1" readingOrder="1"/>
    </xf>
    <xf numFmtId="0" fontId="4" fillId="0" borderId="8" xfId="2" applyFont="1" applyBorder="1" applyAlignment="1">
      <alignment vertical="top" wrapText="1" readingOrder="1"/>
    </xf>
    <xf numFmtId="0" fontId="4" fillId="0" borderId="0" xfId="4" applyFont="1" applyAlignment="1" applyProtection="1">
      <alignment vertical="top" wrapText="1"/>
      <protection locked="0"/>
    </xf>
    <xf numFmtId="0" fontId="4" fillId="0" borderId="0" xfId="4" applyFont="1" applyAlignment="1" applyProtection="1">
      <alignment horizontal="center" vertical="top" wrapText="1" readingOrder="1"/>
      <protection locked="0"/>
    </xf>
    <xf numFmtId="0" fontId="4" fillId="0" borderId="5" xfId="0" applyFont="1" applyBorder="1" applyAlignment="1" applyProtection="1">
      <alignment horizontal="center" vertical="top" wrapText="1" readingOrder="1"/>
      <protection locked="0"/>
    </xf>
    <xf numFmtId="0" fontId="4" fillId="0" borderId="5" xfId="1" applyFont="1" applyBorder="1" applyAlignment="1">
      <alignment vertical="top" wrapText="1" readingOrder="1"/>
    </xf>
    <xf numFmtId="0" fontId="4" fillId="0" borderId="5" xfId="0" applyFont="1" applyBorder="1" applyAlignment="1" applyProtection="1">
      <alignment horizontal="left" vertical="top" wrapText="1" readingOrder="1"/>
      <protection locked="0"/>
    </xf>
    <xf numFmtId="0" fontId="5" fillId="0" borderId="7" xfId="0" applyFont="1" applyBorder="1" applyAlignment="1" applyProtection="1">
      <alignment vertical="top" wrapText="1" readingOrder="1"/>
      <protection locked="0"/>
    </xf>
    <xf numFmtId="0" fontId="6" fillId="0" borderId="5" xfId="0" applyFont="1" applyBorder="1" applyAlignment="1">
      <alignment horizontal="center" vertical="top" wrapText="1" readingOrder="1"/>
    </xf>
    <xf numFmtId="0" fontId="5" fillId="0" borderId="0" xfId="0" applyFont="1" applyAlignment="1" applyProtection="1">
      <alignment vertical="top" wrapText="1" readingOrder="1"/>
      <protection locked="0"/>
    </xf>
    <xf numFmtId="0" fontId="4" fillId="0" borderId="5" xfId="0" applyFont="1" applyBorder="1" applyAlignment="1">
      <alignment vertical="top" wrapText="1" readingOrder="1"/>
    </xf>
    <xf numFmtId="0" fontId="5" fillId="0" borderId="0" xfId="4" applyFont="1" applyAlignment="1" applyProtection="1">
      <alignment vertical="top" wrapText="1"/>
      <protection locked="0"/>
    </xf>
    <xf numFmtId="0" fontId="5" fillId="0" borderId="0" xfId="4" applyFont="1" applyAlignment="1" applyProtection="1">
      <alignment horizontal="center" vertical="top" wrapText="1" readingOrder="1"/>
      <protection locked="0"/>
    </xf>
    <xf numFmtId="0" fontId="4" fillId="0" borderId="0" xfId="4" applyFont="1" applyAlignment="1">
      <alignment wrapText="1"/>
    </xf>
    <xf numFmtId="0" fontId="7" fillId="0" borderId="0" xfId="4" applyFont="1"/>
    <xf numFmtId="0" fontId="8" fillId="0" borderId="0" xfId="0" applyFont="1"/>
    <xf numFmtId="0" fontId="7" fillId="0" borderId="2" xfId="4" applyFont="1" applyBorder="1" applyAlignment="1">
      <alignment horizontal="center" vertical="center" wrapText="1"/>
    </xf>
    <xf numFmtId="0" fontId="7" fillId="0" borderId="3" xfId="4" applyFont="1" applyBorder="1" applyAlignment="1">
      <alignment horizontal="center" vertical="center" wrapText="1"/>
    </xf>
    <xf numFmtId="0" fontId="7" fillId="0" borderId="4" xfId="4" applyFont="1" applyBorder="1" applyAlignment="1">
      <alignment horizontal="center" vertical="center"/>
    </xf>
    <xf numFmtId="0" fontId="7" fillId="0" borderId="3" xfId="4" applyFont="1" applyBorder="1" applyAlignment="1">
      <alignment horizontal="center" vertical="center"/>
    </xf>
    <xf numFmtId="0" fontId="9" fillId="0" borderId="0" xfId="0" applyFont="1"/>
    <xf numFmtId="0" fontId="7" fillId="0" borderId="6" xfId="4" applyFont="1" applyBorder="1" applyAlignment="1">
      <alignment horizontal="center" vertical="center"/>
    </xf>
    <xf numFmtId="0" fontId="4" fillId="0" borderId="0" xfId="0" applyFont="1" applyAlignment="1" applyProtection="1">
      <alignment horizontal="left" vertical="top" wrapText="1" readingOrder="1"/>
      <protection locked="0"/>
    </xf>
    <xf numFmtId="0" fontId="10" fillId="0" borderId="0" xfId="0" applyFont="1"/>
    <xf numFmtId="0" fontId="11" fillId="0" borderId="0" xfId="0" applyFont="1"/>
    <xf numFmtId="0" fontId="6" fillId="2" borderId="1" xfId="0" applyFont="1" applyFill="1" applyBorder="1" applyAlignment="1">
      <alignment vertical="top" wrapText="1" readingOrder="1"/>
    </xf>
    <xf numFmtId="0" fontId="6" fillId="2" borderId="5" xfId="0" applyFont="1" applyFill="1" applyBorder="1" applyAlignment="1">
      <alignment vertical="top" wrapText="1" readingOrder="1"/>
    </xf>
    <xf numFmtId="0" fontId="5" fillId="2" borderId="5" xfId="0" applyFont="1" applyFill="1" applyBorder="1" applyAlignment="1" applyProtection="1">
      <alignment horizontal="left" vertical="top" wrapText="1" readingOrder="1"/>
      <protection locked="0"/>
    </xf>
    <xf numFmtId="0" fontId="6" fillId="2" borderId="5" xfId="0" applyFont="1" applyFill="1" applyBorder="1" applyAlignment="1">
      <alignment vertical="center" wrapText="1"/>
    </xf>
    <xf numFmtId="164" fontId="6" fillId="2" borderId="1" xfId="0" applyNumberFormat="1" applyFont="1" applyFill="1" applyBorder="1" applyAlignment="1">
      <alignment horizontal="center" vertical="top" wrapText="1" readingOrder="1"/>
    </xf>
    <xf numFmtId="0" fontId="4" fillId="0" borderId="5" xfId="4" applyFont="1" applyBorder="1" applyAlignment="1">
      <alignment vertical="top"/>
    </xf>
    <xf numFmtId="0" fontId="8" fillId="0" borderId="0" xfId="0" applyFont="1" applyAlignment="1">
      <alignment vertical="top"/>
    </xf>
    <xf numFmtId="164" fontId="4" fillId="2" borderId="1" xfId="4" applyNumberFormat="1" applyFont="1" applyFill="1" applyBorder="1" applyAlignment="1">
      <alignment horizontal="center"/>
    </xf>
    <xf numFmtId="0" fontId="4" fillId="2" borderId="1" xfId="4" applyFont="1" applyFill="1" applyBorder="1"/>
    <xf numFmtId="0" fontId="4" fillId="2" borderId="5" xfId="0" applyFont="1" applyFill="1" applyBorder="1" applyAlignment="1">
      <alignment vertical="top" readingOrder="1"/>
    </xf>
    <xf numFmtId="0" fontId="4" fillId="2" borderId="5" xfId="4" applyFont="1" applyFill="1" applyBorder="1"/>
    <xf numFmtId="164" fontId="4" fillId="2" borderId="5" xfId="0" applyNumberFormat="1" applyFont="1" applyFill="1" applyBorder="1" applyAlignment="1" applyProtection="1">
      <alignment horizontal="center" vertical="top" wrapText="1" readingOrder="1"/>
      <protection locked="0"/>
    </xf>
    <xf numFmtId="164" fontId="4" fillId="0" borderId="0" xfId="4" applyNumberFormat="1" applyFont="1" applyAlignment="1">
      <alignment horizontal="center"/>
    </xf>
    <xf numFmtId="0" fontId="7" fillId="0" borderId="0" xfId="4" applyFont="1" applyAlignment="1">
      <alignment horizontal="right"/>
    </xf>
    <xf numFmtId="164" fontId="7" fillId="3" borderId="0" xfId="4" applyNumberFormat="1" applyFont="1" applyFill="1" applyAlignment="1">
      <alignment horizontal="center"/>
    </xf>
    <xf numFmtId="0" fontId="5" fillId="0" borderId="9" xfId="0" applyFont="1" applyBorder="1" applyAlignment="1" applyProtection="1">
      <alignment horizontal="center" vertical="top" wrapText="1" readingOrder="1"/>
      <protection locked="0"/>
    </xf>
    <xf numFmtId="0" fontId="5" fillId="0" borderId="10" xfId="0" applyFont="1" applyBorder="1" applyAlignment="1" applyProtection="1">
      <alignment horizontal="left" vertical="top" wrapText="1" readingOrder="1"/>
      <protection locked="0"/>
    </xf>
    <xf numFmtId="0" fontId="5" fillId="0" borderId="10" xfId="0" applyFont="1" applyBorder="1" applyAlignment="1" applyProtection="1">
      <alignment horizontal="center" vertical="top" wrapText="1" readingOrder="1"/>
      <protection locked="0"/>
    </xf>
    <xf numFmtId="0" fontId="4" fillId="0" borderId="10" xfId="0" applyFont="1" applyBorder="1" applyAlignment="1">
      <alignment vertical="top" wrapText="1" readingOrder="1"/>
    </xf>
    <xf numFmtId="0" fontId="5" fillId="0" borderId="11" xfId="0" applyFont="1" applyBorder="1" applyAlignment="1" applyProtection="1">
      <alignment horizontal="left" vertical="top" wrapText="1" readingOrder="1"/>
      <protection locked="0"/>
    </xf>
    <xf numFmtId="0" fontId="5" fillId="2" borderId="10" xfId="0" applyFont="1" applyFill="1" applyBorder="1" applyAlignment="1" applyProtection="1">
      <alignment horizontal="left" vertical="top" wrapText="1" readingOrder="1"/>
      <protection locked="0"/>
    </xf>
    <xf numFmtId="164" fontId="5" fillId="2" borderId="10" xfId="0" applyNumberFormat="1" applyFont="1" applyFill="1" applyBorder="1" applyAlignment="1" applyProtection="1">
      <alignment horizontal="center" vertical="top" wrapText="1" readingOrder="1"/>
      <protection locked="0"/>
    </xf>
    <xf numFmtId="164" fontId="5" fillId="0" borderId="12" xfId="0" applyNumberFormat="1" applyFont="1" applyBorder="1" applyAlignment="1" applyProtection="1">
      <alignment horizontal="center" vertical="top" wrapText="1" readingOrder="1"/>
      <protection locked="0"/>
    </xf>
    <xf numFmtId="0" fontId="4" fillId="0" borderId="13" xfId="4" applyFont="1" applyBorder="1" applyAlignment="1">
      <alignment horizontal="center"/>
    </xf>
    <xf numFmtId="164" fontId="4" fillId="0" borderId="14" xfId="4" applyNumberFormat="1" applyFont="1" applyBorder="1" applyAlignment="1">
      <alignment horizontal="center"/>
    </xf>
    <xf numFmtId="0" fontId="4" fillId="0" borderId="15" xfId="4" applyFont="1" applyBorder="1" applyAlignment="1">
      <alignment horizontal="center"/>
    </xf>
    <xf numFmtId="0" fontId="4" fillId="0" borderId="16" xfId="4" applyFont="1" applyBorder="1" applyAlignment="1">
      <alignment horizontal="center"/>
    </xf>
    <xf numFmtId="0" fontId="5" fillId="0" borderId="11" xfId="0" applyFont="1" applyBorder="1" applyAlignment="1" applyProtection="1">
      <alignment horizontal="center" vertical="top" wrapText="1" readingOrder="1"/>
      <protection locked="0"/>
    </xf>
    <xf numFmtId="0" fontId="6" fillId="2" borderId="11" xfId="0" applyFont="1" applyFill="1" applyBorder="1" applyAlignment="1">
      <alignment vertical="top" wrapText="1" readingOrder="1"/>
    </xf>
    <xf numFmtId="164" fontId="6" fillId="2" borderId="10" xfId="0" applyNumberFormat="1" applyFont="1" applyFill="1" applyBorder="1" applyAlignment="1">
      <alignment horizontal="center" vertical="top" wrapText="1" readingOrder="1"/>
    </xf>
    <xf numFmtId="164" fontId="4" fillId="0" borderId="12" xfId="4" applyNumberFormat="1" applyFont="1" applyBorder="1" applyAlignment="1">
      <alignment horizontal="center"/>
    </xf>
    <xf numFmtId="0" fontId="6" fillId="0" borderId="0" xfId="0" applyFont="1" applyAlignment="1">
      <alignment vertical="top" wrapText="1" readingOrder="1"/>
    </xf>
    <xf numFmtId="164" fontId="6" fillId="0" borderId="0" xfId="0" applyNumberFormat="1" applyFont="1" applyAlignment="1">
      <alignment horizontal="center" vertical="top" wrapText="1" readingOrder="1"/>
    </xf>
    <xf numFmtId="0" fontId="4" fillId="0" borderId="15" xfId="4" applyFont="1" applyBorder="1" applyAlignment="1">
      <alignment horizontal="center" vertical="top"/>
    </xf>
    <xf numFmtId="0" fontId="4" fillId="0" borderId="17" xfId="2" applyFont="1" applyBorder="1" applyAlignment="1">
      <alignment vertical="top" wrapText="1" readingOrder="1"/>
    </xf>
    <xf numFmtId="0" fontId="4" fillId="0" borderId="11" xfId="2" applyFont="1" applyBorder="1" applyAlignment="1">
      <alignment horizontal="center" vertical="top" wrapText="1" readingOrder="1"/>
    </xf>
    <xf numFmtId="0" fontId="4" fillId="0" borderId="11" xfId="2" applyFont="1" applyBorder="1" applyAlignment="1">
      <alignment vertical="top" wrapText="1" readingOrder="1"/>
    </xf>
    <xf numFmtId="164" fontId="4" fillId="2" borderId="10" xfId="4" applyNumberFormat="1" applyFont="1" applyFill="1" applyBorder="1" applyAlignment="1">
      <alignment horizontal="center"/>
    </xf>
    <xf numFmtId="0" fontId="4" fillId="0" borderId="15" xfId="0" applyFont="1" applyBorder="1" applyAlignment="1" applyProtection="1">
      <alignment horizontal="center" vertical="top" wrapText="1" readingOrder="1"/>
      <protection locked="0"/>
    </xf>
    <xf numFmtId="164" fontId="4" fillId="0" borderId="18" xfId="0" applyNumberFormat="1" applyFont="1" applyBorder="1" applyAlignment="1" applyProtection="1">
      <alignment horizontal="center" vertical="top" wrapText="1" readingOrder="1"/>
      <protection locked="0"/>
    </xf>
    <xf numFmtId="0" fontId="4" fillId="0" borderId="16" xfId="0" applyFont="1" applyBorder="1" applyAlignment="1" applyProtection="1">
      <alignment horizontal="center" vertical="center" wrapText="1" readingOrder="1"/>
      <protection locked="0"/>
    </xf>
    <xf numFmtId="0" fontId="6" fillId="0" borderId="11" xfId="0" applyFont="1" applyBorder="1" applyAlignment="1">
      <alignment vertical="center" wrapText="1" readingOrder="1"/>
    </xf>
    <xf numFmtId="0" fontId="4" fillId="0" borderId="11" xfId="0" applyFont="1" applyBorder="1" applyAlignment="1" applyProtection="1">
      <alignment horizontal="center" vertical="center" wrapText="1" readingOrder="1"/>
      <protection locked="0"/>
    </xf>
    <xf numFmtId="0" fontId="4" fillId="0" borderId="11" xfId="0" applyFont="1" applyBorder="1" applyAlignment="1">
      <alignment vertical="center" wrapText="1" readingOrder="1"/>
    </xf>
    <xf numFmtId="0" fontId="4" fillId="0" borderId="11" xfId="0" applyFont="1" applyBorder="1" applyAlignment="1" applyProtection="1">
      <alignment horizontal="left" vertical="center" wrapText="1" readingOrder="1"/>
      <protection locked="0"/>
    </xf>
    <xf numFmtId="164" fontId="4" fillId="2" borderId="11" xfId="0" applyNumberFormat="1" applyFont="1" applyFill="1" applyBorder="1" applyAlignment="1" applyProtection="1">
      <alignment horizontal="center" vertical="center" wrapText="1" readingOrder="1"/>
      <protection locked="0"/>
    </xf>
    <xf numFmtId="164" fontId="4" fillId="0" borderId="19" xfId="0" applyNumberFormat="1" applyFont="1" applyBorder="1" applyAlignment="1" applyProtection="1">
      <alignment horizontal="center" vertical="center" wrapText="1" readingOrder="1"/>
      <protection locked="0"/>
    </xf>
    <xf numFmtId="0" fontId="2" fillId="2" borderId="5" xfId="0" applyFont="1" applyFill="1" applyBorder="1" applyAlignment="1" applyProtection="1">
      <alignment horizontal="left" vertical="top" wrapText="1" readingOrder="1"/>
      <protection locked="0"/>
    </xf>
    <xf numFmtId="0" fontId="12" fillId="0" borderId="0" xfId="0" applyFont="1" applyAlignment="1">
      <alignment horizontal="right" wrapText="1"/>
    </xf>
    <xf numFmtId="0" fontId="4" fillId="0" borderId="1" xfId="4" applyFont="1" applyBorder="1" applyAlignment="1">
      <alignment horizontal="center"/>
    </xf>
    <xf numFmtId="0" fontId="4" fillId="2" borderId="11" xfId="0" applyFont="1" applyFill="1" applyBorder="1" applyAlignment="1">
      <alignment vertical="top" readingOrder="1"/>
    </xf>
  </cellXfs>
  <cellStyles count="5">
    <cellStyle name="Normaallaad 3" xfId="4" xr:uid="{4A965894-9103-43D8-BC57-79ECA162AC01}"/>
    <cellStyle name="Normal" xfId="0" builtinId="0"/>
    <cellStyle name="Normal 2" xfId="1" xr:uid="{00000000-0005-0000-0000-000001000000}"/>
    <cellStyle name="Normal 3" xfId="2" xr:uid="{2F6D18F2-77B0-457E-92FF-2C79F157502F}"/>
    <cellStyle name="Normal 4" xfId="3" xr:uid="{C5703F76-EF0E-44F5-89CA-6D7EA7AD73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4D221-C2A7-4E28-A401-F6957F184377}">
  <dimension ref="B1:K107"/>
  <sheetViews>
    <sheetView showGridLines="0" tabSelected="1" topLeftCell="A73" workbookViewId="0">
      <selection activeCell="H46" sqref="H46"/>
    </sheetView>
  </sheetViews>
  <sheetFormatPr defaultColWidth="8.5703125" defaultRowHeight="12.75" x14ac:dyDescent="0.2"/>
  <cols>
    <col min="1" max="1" width="4.42578125" style="26" customWidth="1"/>
    <col min="2" max="2" width="6.42578125" style="26" customWidth="1"/>
    <col min="3" max="3" width="35.7109375" style="26" customWidth="1"/>
    <col min="4" max="4" width="7" style="26" bestFit="1" customWidth="1"/>
    <col min="5" max="5" width="23.85546875" style="26" bestFit="1" customWidth="1"/>
    <col min="6" max="6" width="25.140625" style="26" customWidth="1"/>
    <col min="7" max="7" width="58.7109375" style="26" customWidth="1"/>
    <col min="8" max="8" width="17.42578125" style="26" customWidth="1"/>
    <col min="9" max="9" width="21.5703125" style="26" customWidth="1"/>
    <col min="10" max="10" width="14.42578125" style="26" customWidth="1"/>
    <col min="11" max="11" width="19" style="26" customWidth="1"/>
    <col min="12" max="251" width="9.42578125" style="26" customWidth="1"/>
    <col min="252" max="252" width="10.42578125" style="26" bestFit="1" customWidth="1"/>
    <col min="253" max="256" width="8.5703125" style="26"/>
    <col min="257" max="257" width="9.42578125" style="26" customWidth="1"/>
    <col min="258" max="258" width="15.5703125" style="26" customWidth="1"/>
    <col min="259" max="259" width="8.5703125" style="26"/>
    <col min="260" max="260" width="22" style="26" customWidth="1"/>
    <col min="261" max="261" width="17" style="26" customWidth="1"/>
    <col min="262" max="262" width="11.42578125" style="26" customWidth="1"/>
    <col min="263" max="263" width="14.5703125" style="26" customWidth="1"/>
    <col min="264" max="264" width="17.42578125" style="26" customWidth="1"/>
    <col min="265" max="265" width="12.42578125" style="26" customWidth="1"/>
    <col min="266" max="266" width="9.42578125" style="26" customWidth="1"/>
    <col min="267" max="267" width="19" style="26" customWidth="1"/>
    <col min="268" max="507" width="9.42578125" style="26" customWidth="1"/>
    <col min="508" max="508" width="10.42578125" style="26" bestFit="1" customWidth="1"/>
    <col min="509" max="512" width="8.5703125" style="26"/>
    <col min="513" max="513" width="9.42578125" style="26" customWidth="1"/>
    <col min="514" max="514" width="15.5703125" style="26" customWidth="1"/>
    <col min="515" max="515" width="8.5703125" style="26"/>
    <col min="516" max="516" width="22" style="26" customWidth="1"/>
    <col min="517" max="517" width="17" style="26" customWidth="1"/>
    <col min="518" max="518" width="11.42578125" style="26" customWidth="1"/>
    <col min="519" max="519" width="14.5703125" style="26" customWidth="1"/>
    <col min="520" max="520" width="17.42578125" style="26" customWidth="1"/>
    <col min="521" max="521" width="12.42578125" style="26" customWidth="1"/>
    <col min="522" max="522" width="9.42578125" style="26" customWidth="1"/>
    <col min="523" max="523" width="19" style="26" customWidth="1"/>
    <col min="524" max="763" width="9.42578125" style="26" customWidth="1"/>
    <col min="764" max="764" width="10.42578125" style="26" bestFit="1" customWidth="1"/>
    <col min="765" max="768" width="8.5703125" style="26"/>
    <col min="769" max="769" width="9.42578125" style="26" customWidth="1"/>
    <col min="770" max="770" width="15.5703125" style="26" customWidth="1"/>
    <col min="771" max="771" width="8.5703125" style="26"/>
    <col min="772" max="772" width="22" style="26" customWidth="1"/>
    <col min="773" max="773" width="17" style="26" customWidth="1"/>
    <col min="774" max="774" width="11.42578125" style="26" customWidth="1"/>
    <col min="775" max="775" width="14.5703125" style="26" customWidth="1"/>
    <col min="776" max="776" width="17.42578125" style="26" customWidth="1"/>
    <col min="777" max="777" width="12.42578125" style="26" customWidth="1"/>
    <col min="778" max="778" width="9.42578125" style="26" customWidth="1"/>
    <col min="779" max="779" width="19" style="26" customWidth="1"/>
    <col min="780" max="1019" width="9.42578125" style="26" customWidth="1"/>
    <col min="1020" max="1020" width="10.42578125" style="26" bestFit="1" customWidth="1"/>
    <col min="1021" max="1024" width="8.5703125" style="26"/>
    <col min="1025" max="1025" width="9.42578125" style="26" customWidth="1"/>
    <col min="1026" max="1026" width="15.5703125" style="26" customWidth="1"/>
    <col min="1027" max="1027" width="8.5703125" style="26"/>
    <col min="1028" max="1028" width="22" style="26" customWidth="1"/>
    <col min="1029" max="1029" width="17" style="26" customWidth="1"/>
    <col min="1030" max="1030" width="11.42578125" style="26" customWidth="1"/>
    <col min="1031" max="1031" width="14.5703125" style="26" customWidth="1"/>
    <col min="1032" max="1032" width="17.42578125" style="26" customWidth="1"/>
    <col min="1033" max="1033" width="12.42578125" style="26" customWidth="1"/>
    <col min="1034" max="1034" width="9.42578125" style="26" customWidth="1"/>
    <col min="1035" max="1035" width="19" style="26" customWidth="1"/>
    <col min="1036" max="1275" width="9.42578125" style="26" customWidth="1"/>
    <col min="1276" max="1276" width="10.42578125" style="26" bestFit="1" customWidth="1"/>
    <col min="1277" max="1280" width="8.5703125" style="26"/>
    <col min="1281" max="1281" width="9.42578125" style="26" customWidth="1"/>
    <col min="1282" max="1282" width="15.5703125" style="26" customWidth="1"/>
    <col min="1283" max="1283" width="8.5703125" style="26"/>
    <col min="1284" max="1284" width="22" style="26" customWidth="1"/>
    <col min="1285" max="1285" width="17" style="26" customWidth="1"/>
    <col min="1286" max="1286" width="11.42578125" style="26" customWidth="1"/>
    <col min="1287" max="1287" width="14.5703125" style="26" customWidth="1"/>
    <col min="1288" max="1288" width="17.42578125" style="26" customWidth="1"/>
    <col min="1289" max="1289" width="12.42578125" style="26" customWidth="1"/>
    <col min="1290" max="1290" width="9.42578125" style="26" customWidth="1"/>
    <col min="1291" max="1291" width="19" style="26" customWidth="1"/>
    <col min="1292" max="1531" width="9.42578125" style="26" customWidth="1"/>
    <col min="1532" max="1532" width="10.42578125" style="26" bestFit="1" customWidth="1"/>
    <col min="1533" max="1536" width="8.5703125" style="26"/>
    <col min="1537" max="1537" width="9.42578125" style="26" customWidth="1"/>
    <col min="1538" max="1538" width="15.5703125" style="26" customWidth="1"/>
    <col min="1539" max="1539" width="8.5703125" style="26"/>
    <col min="1540" max="1540" width="22" style="26" customWidth="1"/>
    <col min="1541" max="1541" width="17" style="26" customWidth="1"/>
    <col min="1542" max="1542" width="11.42578125" style="26" customWidth="1"/>
    <col min="1543" max="1543" width="14.5703125" style="26" customWidth="1"/>
    <col min="1544" max="1544" width="17.42578125" style="26" customWidth="1"/>
    <col min="1545" max="1545" width="12.42578125" style="26" customWidth="1"/>
    <col min="1546" max="1546" width="9.42578125" style="26" customWidth="1"/>
    <col min="1547" max="1547" width="19" style="26" customWidth="1"/>
    <col min="1548" max="1787" width="9.42578125" style="26" customWidth="1"/>
    <col min="1788" max="1788" width="10.42578125" style="26" bestFit="1" customWidth="1"/>
    <col min="1789" max="1792" width="8.5703125" style="26"/>
    <col min="1793" max="1793" width="9.42578125" style="26" customWidth="1"/>
    <col min="1794" max="1794" width="15.5703125" style="26" customWidth="1"/>
    <col min="1795" max="1795" width="8.5703125" style="26"/>
    <col min="1796" max="1796" width="22" style="26" customWidth="1"/>
    <col min="1797" max="1797" width="17" style="26" customWidth="1"/>
    <col min="1798" max="1798" width="11.42578125" style="26" customWidth="1"/>
    <col min="1799" max="1799" width="14.5703125" style="26" customWidth="1"/>
    <col min="1800" max="1800" width="17.42578125" style="26" customWidth="1"/>
    <col min="1801" max="1801" width="12.42578125" style="26" customWidth="1"/>
    <col min="1802" max="1802" width="9.42578125" style="26" customWidth="1"/>
    <col min="1803" max="1803" width="19" style="26" customWidth="1"/>
    <col min="1804" max="2043" width="9.42578125" style="26" customWidth="1"/>
    <col min="2044" max="2044" width="10.42578125" style="26" bestFit="1" customWidth="1"/>
    <col min="2045" max="2048" width="8.5703125" style="26"/>
    <col min="2049" max="2049" width="9.42578125" style="26" customWidth="1"/>
    <col min="2050" max="2050" width="15.5703125" style="26" customWidth="1"/>
    <col min="2051" max="2051" width="8.5703125" style="26"/>
    <col min="2052" max="2052" width="22" style="26" customWidth="1"/>
    <col min="2053" max="2053" width="17" style="26" customWidth="1"/>
    <col min="2054" max="2054" width="11.42578125" style="26" customWidth="1"/>
    <col min="2055" max="2055" width="14.5703125" style="26" customWidth="1"/>
    <col min="2056" max="2056" width="17.42578125" style="26" customWidth="1"/>
    <col min="2057" max="2057" width="12.42578125" style="26" customWidth="1"/>
    <col min="2058" max="2058" width="9.42578125" style="26" customWidth="1"/>
    <col min="2059" max="2059" width="19" style="26" customWidth="1"/>
    <col min="2060" max="2299" width="9.42578125" style="26" customWidth="1"/>
    <col min="2300" max="2300" width="10.42578125" style="26" bestFit="1" customWidth="1"/>
    <col min="2301" max="2304" width="8.5703125" style="26"/>
    <col min="2305" max="2305" width="9.42578125" style="26" customWidth="1"/>
    <col min="2306" max="2306" width="15.5703125" style="26" customWidth="1"/>
    <col min="2307" max="2307" width="8.5703125" style="26"/>
    <col min="2308" max="2308" width="22" style="26" customWidth="1"/>
    <col min="2309" max="2309" width="17" style="26" customWidth="1"/>
    <col min="2310" max="2310" width="11.42578125" style="26" customWidth="1"/>
    <col min="2311" max="2311" width="14.5703125" style="26" customWidth="1"/>
    <col min="2312" max="2312" width="17.42578125" style="26" customWidth="1"/>
    <col min="2313" max="2313" width="12.42578125" style="26" customWidth="1"/>
    <col min="2314" max="2314" width="9.42578125" style="26" customWidth="1"/>
    <col min="2315" max="2315" width="19" style="26" customWidth="1"/>
    <col min="2316" max="2555" width="9.42578125" style="26" customWidth="1"/>
    <col min="2556" max="2556" width="10.42578125" style="26" bestFit="1" customWidth="1"/>
    <col min="2557" max="2560" width="8.5703125" style="26"/>
    <col min="2561" max="2561" width="9.42578125" style="26" customWidth="1"/>
    <col min="2562" max="2562" width="15.5703125" style="26" customWidth="1"/>
    <col min="2563" max="2563" width="8.5703125" style="26"/>
    <col min="2564" max="2564" width="22" style="26" customWidth="1"/>
    <col min="2565" max="2565" width="17" style="26" customWidth="1"/>
    <col min="2566" max="2566" width="11.42578125" style="26" customWidth="1"/>
    <col min="2567" max="2567" width="14.5703125" style="26" customWidth="1"/>
    <col min="2568" max="2568" width="17.42578125" style="26" customWidth="1"/>
    <col min="2569" max="2569" width="12.42578125" style="26" customWidth="1"/>
    <col min="2570" max="2570" width="9.42578125" style="26" customWidth="1"/>
    <col min="2571" max="2571" width="19" style="26" customWidth="1"/>
    <col min="2572" max="2811" width="9.42578125" style="26" customWidth="1"/>
    <col min="2812" max="2812" width="10.42578125" style="26" bestFit="1" customWidth="1"/>
    <col min="2813" max="2816" width="8.5703125" style="26"/>
    <col min="2817" max="2817" width="9.42578125" style="26" customWidth="1"/>
    <col min="2818" max="2818" width="15.5703125" style="26" customWidth="1"/>
    <col min="2819" max="2819" width="8.5703125" style="26"/>
    <col min="2820" max="2820" width="22" style="26" customWidth="1"/>
    <col min="2821" max="2821" width="17" style="26" customWidth="1"/>
    <col min="2822" max="2822" width="11.42578125" style="26" customWidth="1"/>
    <col min="2823" max="2823" width="14.5703125" style="26" customWidth="1"/>
    <col min="2824" max="2824" width="17.42578125" style="26" customWidth="1"/>
    <col min="2825" max="2825" width="12.42578125" style="26" customWidth="1"/>
    <col min="2826" max="2826" width="9.42578125" style="26" customWidth="1"/>
    <col min="2827" max="2827" width="19" style="26" customWidth="1"/>
    <col min="2828" max="3067" width="9.42578125" style="26" customWidth="1"/>
    <col min="3068" max="3068" width="10.42578125" style="26" bestFit="1" customWidth="1"/>
    <col min="3069" max="3072" width="8.5703125" style="26"/>
    <col min="3073" max="3073" width="9.42578125" style="26" customWidth="1"/>
    <col min="3074" max="3074" width="15.5703125" style="26" customWidth="1"/>
    <col min="3075" max="3075" width="8.5703125" style="26"/>
    <col min="3076" max="3076" width="22" style="26" customWidth="1"/>
    <col min="3077" max="3077" width="17" style="26" customWidth="1"/>
    <col min="3078" max="3078" width="11.42578125" style="26" customWidth="1"/>
    <col min="3079" max="3079" width="14.5703125" style="26" customWidth="1"/>
    <col min="3080" max="3080" width="17.42578125" style="26" customWidth="1"/>
    <col min="3081" max="3081" width="12.42578125" style="26" customWidth="1"/>
    <col min="3082" max="3082" width="9.42578125" style="26" customWidth="1"/>
    <col min="3083" max="3083" width="19" style="26" customWidth="1"/>
    <col min="3084" max="3323" width="9.42578125" style="26" customWidth="1"/>
    <col min="3324" max="3324" width="10.42578125" style="26" bestFit="1" customWidth="1"/>
    <col min="3325" max="3328" width="8.5703125" style="26"/>
    <col min="3329" max="3329" width="9.42578125" style="26" customWidth="1"/>
    <col min="3330" max="3330" width="15.5703125" style="26" customWidth="1"/>
    <col min="3331" max="3331" width="8.5703125" style="26"/>
    <col min="3332" max="3332" width="22" style="26" customWidth="1"/>
    <col min="3333" max="3333" width="17" style="26" customWidth="1"/>
    <col min="3334" max="3334" width="11.42578125" style="26" customWidth="1"/>
    <col min="3335" max="3335" width="14.5703125" style="26" customWidth="1"/>
    <col min="3336" max="3336" width="17.42578125" style="26" customWidth="1"/>
    <col min="3337" max="3337" width="12.42578125" style="26" customWidth="1"/>
    <col min="3338" max="3338" width="9.42578125" style="26" customWidth="1"/>
    <col min="3339" max="3339" width="19" style="26" customWidth="1"/>
    <col min="3340" max="3579" width="9.42578125" style="26" customWidth="1"/>
    <col min="3580" max="3580" width="10.42578125" style="26" bestFit="1" customWidth="1"/>
    <col min="3581" max="3584" width="8.5703125" style="26"/>
    <col min="3585" max="3585" width="9.42578125" style="26" customWidth="1"/>
    <col min="3586" max="3586" width="15.5703125" style="26" customWidth="1"/>
    <col min="3587" max="3587" width="8.5703125" style="26"/>
    <col min="3588" max="3588" width="22" style="26" customWidth="1"/>
    <col min="3589" max="3589" width="17" style="26" customWidth="1"/>
    <col min="3590" max="3590" width="11.42578125" style="26" customWidth="1"/>
    <col min="3591" max="3591" width="14.5703125" style="26" customWidth="1"/>
    <col min="3592" max="3592" width="17.42578125" style="26" customWidth="1"/>
    <col min="3593" max="3593" width="12.42578125" style="26" customWidth="1"/>
    <col min="3594" max="3594" width="9.42578125" style="26" customWidth="1"/>
    <col min="3595" max="3595" width="19" style="26" customWidth="1"/>
    <col min="3596" max="3835" width="9.42578125" style="26" customWidth="1"/>
    <col min="3836" max="3836" width="10.42578125" style="26" bestFit="1" customWidth="1"/>
    <col min="3837" max="3840" width="8.5703125" style="26"/>
    <col min="3841" max="3841" width="9.42578125" style="26" customWidth="1"/>
    <col min="3842" max="3842" width="15.5703125" style="26" customWidth="1"/>
    <col min="3843" max="3843" width="8.5703125" style="26"/>
    <col min="3844" max="3844" width="22" style="26" customWidth="1"/>
    <col min="3845" max="3845" width="17" style="26" customWidth="1"/>
    <col min="3846" max="3846" width="11.42578125" style="26" customWidth="1"/>
    <col min="3847" max="3847" width="14.5703125" style="26" customWidth="1"/>
    <col min="3848" max="3848" width="17.42578125" style="26" customWidth="1"/>
    <col min="3849" max="3849" width="12.42578125" style="26" customWidth="1"/>
    <col min="3850" max="3850" width="9.42578125" style="26" customWidth="1"/>
    <col min="3851" max="3851" width="19" style="26" customWidth="1"/>
    <col min="3852" max="4091" width="9.42578125" style="26" customWidth="1"/>
    <col min="4092" max="4092" width="10.42578125" style="26" bestFit="1" customWidth="1"/>
    <col min="4093" max="4096" width="8.5703125" style="26"/>
    <col min="4097" max="4097" width="9.42578125" style="26" customWidth="1"/>
    <col min="4098" max="4098" width="15.5703125" style="26" customWidth="1"/>
    <col min="4099" max="4099" width="8.5703125" style="26"/>
    <col min="4100" max="4100" width="22" style="26" customWidth="1"/>
    <col min="4101" max="4101" width="17" style="26" customWidth="1"/>
    <col min="4102" max="4102" width="11.42578125" style="26" customWidth="1"/>
    <col min="4103" max="4103" width="14.5703125" style="26" customWidth="1"/>
    <col min="4104" max="4104" width="17.42578125" style="26" customWidth="1"/>
    <col min="4105" max="4105" width="12.42578125" style="26" customWidth="1"/>
    <col min="4106" max="4106" width="9.42578125" style="26" customWidth="1"/>
    <col min="4107" max="4107" width="19" style="26" customWidth="1"/>
    <col min="4108" max="4347" width="9.42578125" style="26" customWidth="1"/>
    <col min="4348" max="4348" width="10.42578125" style="26" bestFit="1" customWidth="1"/>
    <col min="4349" max="4352" width="8.5703125" style="26"/>
    <col min="4353" max="4353" width="9.42578125" style="26" customWidth="1"/>
    <col min="4354" max="4354" width="15.5703125" style="26" customWidth="1"/>
    <col min="4355" max="4355" width="8.5703125" style="26"/>
    <col min="4356" max="4356" width="22" style="26" customWidth="1"/>
    <col min="4357" max="4357" width="17" style="26" customWidth="1"/>
    <col min="4358" max="4358" width="11.42578125" style="26" customWidth="1"/>
    <col min="4359" max="4359" width="14.5703125" style="26" customWidth="1"/>
    <col min="4360" max="4360" width="17.42578125" style="26" customWidth="1"/>
    <col min="4361" max="4361" width="12.42578125" style="26" customWidth="1"/>
    <col min="4362" max="4362" width="9.42578125" style="26" customWidth="1"/>
    <col min="4363" max="4363" width="19" style="26" customWidth="1"/>
    <col min="4364" max="4603" width="9.42578125" style="26" customWidth="1"/>
    <col min="4604" max="4604" width="10.42578125" style="26" bestFit="1" customWidth="1"/>
    <col min="4605" max="4608" width="8.5703125" style="26"/>
    <col min="4609" max="4609" width="9.42578125" style="26" customWidth="1"/>
    <col min="4610" max="4610" width="15.5703125" style="26" customWidth="1"/>
    <col min="4611" max="4611" width="8.5703125" style="26"/>
    <col min="4612" max="4612" width="22" style="26" customWidth="1"/>
    <col min="4613" max="4613" width="17" style="26" customWidth="1"/>
    <col min="4614" max="4614" width="11.42578125" style="26" customWidth="1"/>
    <col min="4615" max="4615" width="14.5703125" style="26" customWidth="1"/>
    <col min="4616" max="4616" width="17.42578125" style="26" customWidth="1"/>
    <col min="4617" max="4617" width="12.42578125" style="26" customWidth="1"/>
    <col min="4618" max="4618" width="9.42578125" style="26" customWidth="1"/>
    <col min="4619" max="4619" width="19" style="26" customWidth="1"/>
    <col min="4620" max="4859" width="9.42578125" style="26" customWidth="1"/>
    <col min="4860" max="4860" width="10.42578125" style="26" bestFit="1" customWidth="1"/>
    <col min="4861" max="4864" width="8.5703125" style="26"/>
    <col min="4865" max="4865" width="9.42578125" style="26" customWidth="1"/>
    <col min="4866" max="4866" width="15.5703125" style="26" customWidth="1"/>
    <col min="4867" max="4867" width="8.5703125" style="26"/>
    <col min="4868" max="4868" width="22" style="26" customWidth="1"/>
    <col min="4869" max="4869" width="17" style="26" customWidth="1"/>
    <col min="4870" max="4870" width="11.42578125" style="26" customWidth="1"/>
    <col min="4871" max="4871" width="14.5703125" style="26" customWidth="1"/>
    <col min="4872" max="4872" width="17.42578125" style="26" customWidth="1"/>
    <col min="4873" max="4873" width="12.42578125" style="26" customWidth="1"/>
    <col min="4874" max="4874" width="9.42578125" style="26" customWidth="1"/>
    <col min="4875" max="4875" width="19" style="26" customWidth="1"/>
    <col min="4876" max="5115" width="9.42578125" style="26" customWidth="1"/>
    <col min="5116" max="5116" width="10.42578125" style="26" bestFit="1" customWidth="1"/>
    <col min="5117" max="5120" width="8.5703125" style="26"/>
    <col min="5121" max="5121" width="9.42578125" style="26" customWidth="1"/>
    <col min="5122" max="5122" width="15.5703125" style="26" customWidth="1"/>
    <col min="5123" max="5123" width="8.5703125" style="26"/>
    <col min="5124" max="5124" width="22" style="26" customWidth="1"/>
    <col min="5125" max="5125" width="17" style="26" customWidth="1"/>
    <col min="5126" max="5126" width="11.42578125" style="26" customWidth="1"/>
    <col min="5127" max="5127" width="14.5703125" style="26" customWidth="1"/>
    <col min="5128" max="5128" width="17.42578125" style="26" customWidth="1"/>
    <col min="5129" max="5129" width="12.42578125" style="26" customWidth="1"/>
    <col min="5130" max="5130" width="9.42578125" style="26" customWidth="1"/>
    <col min="5131" max="5131" width="19" style="26" customWidth="1"/>
    <col min="5132" max="5371" width="9.42578125" style="26" customWidth="1"/>
    <col min="5372" max="5372" width="10.42578125" style="26" bestFit="1" customWidth="1"/>
    <col min="5373" max="5376" width="8.5703125" style="26"/>
    <col min="5377" max="5377" width="9.42578125" style="26" customWidth="1"/>
    <col min="5378" max="5378" width="15.5703125" style="26" customWidth="1"/>
    <col min="5379" max="5379" width="8.5703125" style="26"/>
    <col min="5380" max="5380" width="22" style="26" customWidth="1"/>
    <col min="5381" max="5381" width="17" style="26" customWidth="1"/>
    <col min="5382" max="5382" width="11.42578125" style="26" customWidth="1"/>
    <col min="5383" max="5383" width="14.5703125" style="26" customWidth="1"/>
    <col min="5384" max="5384" width="17.42578125" style="26" customWidth="1"/>
    <col min="5385" max="5385" width="12.42578125" style="26" customWidth="1"/>
    <col min="5386" max="5386" width="9.42578125" style="26" customWidth="1"/>
    <col min="5387" max="5387" width="19" style="26" customWidth="1"/>
    <col min="5388" max="5627" width="9.42578125" style="26" customWidth="1"/>
    <col min="5628" max="5628" width="10.42578125" style="26" bestFit="1" customWidth="1"/>
    <col min="5629" max="5632" width="8.5703125" style="26"/>
    <col min="5633" max="5633" width="9.42578125" style="26" customWidth="1"/>
    <col min="5634" max="5634" width="15.5703125" style="26" customWidth="1"/>
    <col min="5635" max="5635" width="8.5703125" style="26"/>
    <col min="5636" max="5636" width="22" style="26" customWidth="1"/>
    <col min="5637" max="5637" width="17" style="26" customWidth="1"/>
    <col min="5638" max="5638" width="11.42578125" style="26" customWidth="1"/>
    <col min="5639" max="5639" width="14.5703125" style="26" customWidth="1"/>
    <col min="5640" max="5640" width="17.42578125" style="26" customWidth="1"/>
    <col min="5641" max="5641" width="12.42578125" style="26" customWidth="1"/>
    <col min="5642" max="5642" width="9.42578125" style="26" customWidth="1"/>
    <col min="5643" max="5643" width="19" style="26" customWidth="1"/>
    <col min="5644" max="5883" width="9.42578125" style="26" customWidth="1"/>
    <col min="5884" max="5884" width="10.42578125" style="26" bestFit="1" customWidth="1"/>
    <col min="5885" max="5888" width="8.5703125" style="26"/>
    <col min="5889" max="5889" width="9.42578125" style="26" customWidth="1"/>
    <col min="5890" max="5890" width="15.5703125" style="26" customWidth="1"/>
    <col min="5891" max="5891" width="8.5703125" style="26"/>
    <col min="5892" max="5892" width="22" style="26" customWidth="1"/>
    <col min="5893" max="5893" width="17" style="26" customWidth="1"/>
    <col min="5894" max="5894" width="11.42578125" style="26" customWidth="1"/>
    <col min="5895" max="5895" width="14.5703125" style="26" customWidth="1"/>
    <col min="5896" max="5896" width="17.42578125" style="26" customWidth="1"/>
    <col min="5897" max="5897" width="12.42578125" style="26" customWidth="1"/>
    <col min="5898" max="5898" width="9.42578125" style="26" customWidth="1"/>
    <col min="5899" max="5899" width="19" style="26" customWidth="1"/>
    <col min="5900" max="6139" width="9.42578125" style="26" customWidth="1"/>
    <col min="6140" max="6140" width="10.42578125" style="26" bestFit="1" customWidth="1"/>
    <col min="6141" max="6144" width="8.5703125" style="26"/>
    <col min="6145" max="6145" width="9.42578125" style="26" customWidth="1"/>
    <col min="6146" max="6146" width="15.5703125" style="26" customWidth="1"/>
    <col min="6147" max="6147" width="8.5703125" style="26"/>
    <col min="6148" max="6148" width="22" style="26" customWidth="1"/>
    <col min="6149" max="6149" width="17" style="26" customWidth="1"/>
    <col min="6150" max="6150" width="11.42578125" style="26" customWidth="1"/>
    <col min="6151" max="6151" width="14.5703125" style="26" customWidth="1"/>
    <col min="6152" max="6152" width="17.42578125" style="26" customWidth="1"/>
    <col min="6153" max="6153" width="12.42578125" style="26" customWidth="1"/>
    <col min="6154" max="6154" width="9.42578125" style="26" customWidth="1"/>
    <col min="6155" max="6155" width="19" style="26" customWidth="1"/>
    <col min="6156" max="6395" width="9.42578125" style="26" customWidth="1"/>
    <col min="6396" max="6396" width="10.42578125" style="26" bestFit="1" customWidth="1"/>
    <col min="6397" max="6400" width="8.5703125" style="26"/>
    <col min="6401" max="6401" width="9.42578125" style="26" customWidth="1"/>
    <col min="6402" max="6402" width="15.5703125" style="26" customWidth="1"/>
    <col min="6403" max="6403" width="8.5703125" style="26"/>
    <col min="6404" max="6404" width="22" style="26" customWidth="1"/>
    <col min="6405" max="6405" width="17" style="26" customWidth="1"/>
    <col min="6406" max="6406" width="11.42578125" style="26" customWidth="1"/>
    <col min="6407" max="6407" width="14.5703125" style="26" customWidth="1"/>
    <col min="6408" max="6408" width="17.42578125" style="26" customWidth="1"/>
    <col min="6409" max="6409" width="12.42578125" style="26" customWidth="1"/>
    <col min="6410" max="6410" width="9.42578125" style="26" customWidth="1"/>
    <col min="6411" max="6411" width="19" style="26" customWidth="1"/>
    <col min="6412" max="6651" width="9.42578125" style="26" customWidth="1"/>
    <col min="6652" max="6652" width="10.42578125" style="26" bestFit="1" customWidth="1"/>
    <col min="6653" max="6656" width="8.5703125" style="26"/>
    <col min="6657" max="6657" width="9.42578125" style="26" customWidth="1"/>
    <col min="6658" max="6658" width="15.5703125" style="26" customWidth="1"/>
    <col min="6659" max="6659" width="8.5703125" style="26"/>
    <col min="6660" max="6660" width="22" style="26" customWidth="1"/>
    <col min="6661" max="6661" width="17" style="26" customWidth="1"/>
    <col min="6662" max="6662" width="11.42578125" style="26" customWidth="1"/>
    <col min="6663" max="6663" width="14.5703125" style="26" customWidth="1"/>
    <col min="6664" max="6664" width="17.42578125" style="26" customWidth="1"/>
    <col min="6665" max="6665" width="12.42578125" style="26" customWidth="1"/>
    <col min="6666" max="6666" width="9.42578125" style="26" customWidth="1"/>
    <col min="6667" max="6667" width="19" style="26" customWidth="1"/>
    <col min="6668" max="6907" width="9.42578125" style="26" customWidth="1"/>
    <col min="6908" max="6908" width="10.42578125" style="26" bestFit="1" customWidth="1"/>
    <col min="6909" max="6912" width="8.5703125" style="26"/>
    <col min="6913" max="6913" width="9.42578125" style="26" customWidth="1"/>
    <col min="6914" max="6914" width="15.5703125" style="26" customWidth="1"/>
    <col min="6915" max="6915" width="8.5703125" style="26"/>
    <col min="6916" max="6916" width="22" style="26" customWidth="1"/>
    <col min="6917" max="6917" width="17" style="26" customWidth="1"/>
    <col min="6918" max="6918" width="11.42578125" style="26" customWidth="1"/>
    <col min="6919" max="6919" width="14.5703125" style="26" customWidth="1"/>
    <col min="6920" max="6920" width="17.42578125" style="26" customWidth="1"/>
    <col min="6921" max="6921" width="12.42578125" style="26" customWidth="1"/>
    <col min="6922" max="6922" width="9.42578125" style="26" customWidth="1"/>
    <col min="6923" max="6923" width="19" style="26" customWidth="1"/>
    <col min="6924" max="7163" width="9.42578125" style="26" customWidth="1"/>
    <col min="7164" max="7164" width="10.42578125" style="26" bestFit="1" customWidth="1"/>
    <col min="7165" max="7168" width="8.5703125" style="26"/>
    <col min="7169" max="7169" width="9.42578125" style="26" customWidth="1"/>
    <col min="7170" max="7170" width="15.5703125" style="26" customWidth="1"/>
    <col min="7171" max="7171" width="8.5703125" style="26"/>
    <col min="7172" max="7172" width="22" style="26" customWidth="1"/>
    <col min="7173" max="7173" width="17" style="26" customWidth="1"/>
    <col min="7174" max="7174" width="11.42578125" style="26" customWidth="1"/>
    <col min="7175" max="7175" width="14.5703125" style="26" customWidth="1"/>
    <col min="7176" max="7176" width="17.42578125" style="26" customWidth="1"/>
    <col min="7177" max="7177" width="12.42578125" style="26" customWidth="1"/>
    <col min="7178" max="7178" width="9.42578125" style="26" customWidth="1"/>
    <col min="7179" max="7179" width="19" style="26" customWidth="1"/>
    <col min="7180" max="7419" width="9.42578125" style="26" customWidth="1"/>
    <col min="7420" max="7420" width="10.42578125" style="26" bestFit="1" customWidth="1"/>
    <col min="7421" max="7424" width="8.5703125" style="26"/>
    <col min="7425" max="7425" width="9.42578125" style="26" customWidth="1"/>
    <col min="7426" max="7426" width="15.5703125" style="26" customWidth="1"/>
    <col min="7427" max="7427" width="8.5703125" style="26"/>
    <col min="7428" max="7428" width="22" style="26" customWidth="1"/>
    <col min="7429" max="7429" width="17" style="26" customWidth="1"/>
    <col min="7430" max="7430" width="11.42578125" style="26" customWidth="1"/>
    <col min="7431" max="7431" width="14.5703125" style="26" customWidth="1"/>
    <col min="7432" max="7432" width="17.42578125" style="26" customWidth="1"/>
    <col min="7433" max="7433" width="12.42578125" style="26" customWidth="1"/>
    <col min="7434" max="7434" width="9.42578125" style="26" customWidth="1"/>
    <col min="7435" max="7435" width="19" style="26" customWidth="1"/>
    <col min="7436" max="7675" width="9.42578125" style="26" customWidth="1"/>
    <col min="7676" max="7676" width="10.42578125" style="26" bestFit="1" customWidth="1"/>
    <col min="7677" max="7680" width="8.5703125" style="26"/>
    <col min="7681" max="7681" width="9.42578125" style="26" customWidth="1"/>
    <col min="7682" max="7682" width="15.5703125" style="26" customWidth="1"/>
    <col min="7683" max="7683" width="8.5703125" style="26"/>
    <col min="7684" max="7684" width="22" style="26" customWidth="1"/>
    <col min="7685" max="7685" width="17" style="26" customWidth="1"/>
    <col min="7686" max="7686" width="11.42578125" style="26" customWidth="1"/>
    <col min="7687" max="7687" width="14.5703125" style="26" customWidth="1"/>
    <col min="7688" max="7688" width="17.42578125" style="26" customWidth="1"/>
    <col min="7689" max="7689" width="12.42578125" style="26" customWidth="1"/>
    <col min="7690" max="7690" width="9.42578125" style="26" customWidth="1"/>
    <col min="7691" max="7691" width="19" style="26" customWidth="1"/>
    <col min="7692" max="7931" width="9.42578125" style="26" customWidth="1"/>
    <col min="7932" max="7932" width="10.42578125" style="26" bestFit="1" customWidth="1"/>
    <col min="7933" max="7936" width="8.5703125" style="26"/>
    <col min="7937" max="7937" width="9.42578125" style="26" customWidth="1"/>
    <col min="7938" max="7938" width="15.5703125" style="26" customWidth="1"/>
    <col min="7939" max="7939" width="8.5703125" style="26"/>
    <col min="7940" max="7940" width="22" style="26" customWidth="1"/>
    <col min="7941" max="7941" width="17" style="26" customWidth="1"/>
    <col min="7942" max="7942" width="11.42578125" style="26" customWidth="1"/>
    <col min="7943" max="7943" width="14.5703125" style="26" customWidth="1"/>
    <col min="7944" max="7944" width="17.42578125" style="26" customWidth="1"/>
    <col min="7945" max="7945" width="12.42578125" style="26" customWidth="1"/>
    <col min="7946" max="7946" width="9.42578125" style="26" customWidth="1"/>
    <col min="7947" max="7947" width="19" style="26" customWidth="1"/>
    <col min="7948" max="8187" width="9.42578125" style="26" customWidth="1"/>
    <col min="8188" max="8188" width="10.42578125" style="26" bestFit="1" customWidth="1"/>
    <col min="8189" max="8192" width="8.5703125" style="26"/>
    <col min="8193" max="8193" width="9.42578125" style="26" customWidth="1"/>
    <col min="8194" max="8194" width="15.5703125" style="26" customWidth="1"/>
    <col min="8195" max="8195" width="8.5703125" style="26"/>
    <col min="8196" max="8196" width="22" style="26" customWidth="1"/>
    <col min="8197" max="8197" width="17" style="26" customWidth="1"/>
    <col min="8198" max="8198" width="11.42578125" style="26" customWidth="1"/>
    <col min="8199" max="8199" width="14.5703125" style="26" customWidth="1"/>
    <col min="8200" max="8200" width="17.42578125" style="26" customWidth="1"/>
    <col min="8201" max="8201" width="12.42578125" style="26" customWidth="1"/>
    <col min="8202" max="8202" width="9.42578125" style="26" customWidth="1"/>
    <col min="8203" max="8203" width="19" style="26" customWidth="1"/>
    <col min="8204" max="8443" width="9.42578125" style="26" customWidth="1"/>
    <col min="8444" max="8444" width="10.42578125" style="26" bestFit="1" customWidth="1"/>
    <col min="8445" max="8448" width="8.5703125" style="26"/>
    <col min="8449" max="8449" width="9.42578125" style="26" customWidth="1"/>
    <col min="8450" max="8450" width="15.5703125" style="26" customWidth="1"/>
    <col min="8451" max="8451" width="8.5703125" style="26"/>
    <col min="8452" max="8452" width="22" style="26" customWidth="1"/>
    <col min="8453" max="8453" width="17" style="26" customWidth="1"/>
    <col min="8454" max="8454" width="11.42578125" style="26" customWidth="1"/>
    <col min="8455" max="8455" width="14.5703125" style="26" customWidth="1"/>
    <col min="8456" max="8456" width="17.42578125" style="26" customWidth="1"/>
    <col min="8457" max="8457" width="12.42578125" style="26" customWidth="1"/>
    <col min="8458" max="8458" width="9.42578125" style="26" customWidth="1"/>
    <col min="8459" max="8459" width="19" style="26" customWidth="1"/>
    <col min="8460" max="8699" width="9.42578125" style="26" customWidth="1"/>
    <col min="8700" max="8700" width="10.42578125" style="26" bestFit="1" customWidth="1"/>
    <col min="8701" max="8704" width="8.5703125" style="26"/>
    <col min="8705" max="8705" width="9.42578125" style="26" customWidth="1"/>
    <col min="8706" max="8706" width="15.5703125" style="26" customWidth="1"/>
    <col min="8707" max="8707" width="8.5703125" style="26"/>
    <col min="8708" max="8708" width="22" style="26" customWidth="1"/>
    <col min="8709" max="8709" width="17" style="26" customWidth="1"/>
    <col min="8710" max="8710" width="11.42578125" style="26" customWidth="1"/>
    <col min="8711" max="8711" width="14.5703125" style="26" customWidth="1"/>
    <col min="8712" max="8712" width="17.42578125" style="26" customWidth="1"/>
    <col min="8713" max="8713" width="12.42578125" style="26" customWidth="1"/>
    <col min="8714" max="8714" width="9.42578125" style="26" customWidth="1"/>
    <col min="8715" max="8715" width="19" style="26" customWidth="1"/>
    <col min="8716" max="8955" width="9.42578125" style="26" customWidth="1"/>
    <col min="8956" max="8956" width="10.42578125" style="26" bestFit="1" customWidth="1"/>
    <col min="8957" max="8960" width="8.5703125" style="26"/>
    <col min="8961" max="8961" width="9.42578125" style="26" customWidth="1"/>
    <col min="8962" max="8962" width="15.5703125" style="26" customWidth="1"/>
    <col min="8963" max="8963" width="8.5703125" style="26"/>
    <col min="8964" max="8964" width="22" style="26" customWidth="1"/>
    <col min="8965" max="8965" width="17" style="26" customWidth="1"/>
    <col min="8966" max="8966" width="11.42578125" style="26" customWidth="1"/>
    <col min="8967" max="8967" width="14.5703125" style="26" customWidth="1"/>
    <col min="8968" max="8968" width="17.42578125" style="26" customWidth="1"/>
    <col min="8969" max="8969" width="12.42578125" style="26" customWidth="1"/>
    <col min="8970" max="8970" width="9.42578125" style="26" customWidth="1"/>
    <col min="8971" max="8971" width="19" style="26" customWidth="1"/>
    <col min="8972" max="9211" width="9.42578125" style="26" customWidth="1"/>
    <col min="9212" max="9212" width="10.42578125" style="26" bestFit="1" customWidth="1"/>
    <col min="9213" max="9216" width="8.5703125" style="26"/>
    <col min="9217" max="9217" width="9.42578125" style="26" customWidth="1"/>
    <col min="9218" max="9218" width="15.5703125" style="26" customWidth="1"/>
    <col min="9219" max="9219" width="8.5703125" style="26"/>
    <col min="9220" max="9220" width="22" style="26" customWidth="1"/>
    <col min="9221" max="9221" width="17" style="26" customWidth="1"/>
    <col min="9222" max="9222" width="11.42578125" style="26" customWidth="1"/>
    <col min="9223" max="9223" width="14.5703125" style="26" customWidth="1"/>
    <col min="9224" max="9224" width="17.42578125" style="26" customWidth="1"/>
    <col min="9225" max="9225" width="12.42578125" style="26" customWidth="1"/>
    <col min="9226" max="9226" width="9.42578125" style="26" customWidth="1"/>
    <col min="9227" max="9227" width="19" style="26" customWidth="1"/>
    <col min="9228" max="9467" width="9.42578125" style="26" customWidth="1"/>
    <col min="9468" max="9468" width="10.42578125" style="26" bestFit="1" customWidth="1"/>
    <col min="9469" max="9472" width="8.5703125" style="26"/>
    <col min="9473" max="9473" width="9.42578125" style="26" customWidth="1"/>
    <col min="9474" max="9474" width="15.5703125" style="26" customWidth="1"/>
    <col min="9475" max="9475" width="8.5703125" style="26"/>
    <col min="9476" max="9476" width="22" style="26" customWidth="1"/>
    <col min="9477" max="9477" width="17" style="26" customWidth="1"/>
    <col min="9478" max="9478" width="11.42578125" style="26" customWidth="1"/>
    <col min="9479" max="9479" width="14.5703125" style="26" customWidth="1"/>
    <col min="9480" max="9480" width="17.42578125" style="26" customWidth="1"/>
    <col min="9481" max="9481" width="12.42578125" style="26" customWidth="1"/>
    <col min="9482" max="9482" width="9.42578125" style="26" customWidth="1"/>
    <col min="9483" max="9483" width="19" style="26" customWidth="1"/>
    <col min="9484" max="9723" width="9.42578125" style="26" customWidth="1"/>
    <col min="9724" max="9724" width="10.42578125" style="26" bestFit="1" customWidth="1"/>
    <col min="9725" max="9728" width="8.5703125" style="26"/>
    <col min="9729" max="9729" width="9.42578125" style="26" customWidth="1"/>
    <col min="9730" max="9730" width="15.5703125" style="26" customWidth="1"/>
    <col min="9731" max="9731" width="8.5703125" style="26"/>
    <col min="9732" max="9732" width="22" style="26" customWidth="1"/>
    <col min="9733" max="9733" width="17" style="26" customWidth="1"/>
    <col min="9734" max="9734" width="11.42578125" style="26" customWidth="1"/>
    <col min="9735" max="9735" width="14.5703125" style="26" customWidth="1"/>
    <col min="9736" max="9736" width="17.42578125" style="26" customWidth="1"/>
    <col min="9737" max="9737" width="12.42578125" style="26" customWidth="1"/>
    <col min="9738" max="9738" width="9.42578125" style="26" customWidth="1"/>
    <col min="9739" max="9739" width="19" style="26" customWidth="1"/>
    <col min="9740" max="9979" width="9.42578125" style="26" customWidth="1"/>
    <col min="9980" max="9980" width="10.42578125" style="26" bestFit="1" customWidth="1"/>
    <col min="9981" max="9984" width="8.5703125" style="26"/>
    <col min="9985" max="9985" width="9.42578125" style="26" customWidth="1"/>
    <col min="9986" max="9986" width="15.5703125" style="26" customWidth="1"/>
    <col min="9987" max="9987" width="8.5703125" style="26"/>
    <col min="9988" max="9988" width="22" style="26" customWidth="1"/>
    <col min="9989" max="9989" width="17" style="26" customWidth="1"/>
    <col min="9990" max="9990" width="11.42578125" style="26" customWidth="1"/>
    <col min="9991" max="9991" width="14.5703125" style="26" customWidth="1"/>
    <col min="9992" max="9992" width="17.42578125" style="26" customWidth="1"/>
    <col min="9993" max="9993" width="12.42578125" style="26" customWidth="1"/>
    <col min="9994" max="9994" width="9.42578125" style="26" customWidth="1"/>
    <col min="9995" max="9995" width="19" style="26" customWidth="1"/>
    <col min="9996" max="10235" width="9.42578125" style="26" customWidth="1"/>
    <col min="10236" max="10236" width="10.42578125" style="26" bestFit="1" customWidth="1"/>
    <col min="10237" max="10240" width="8.5703125" style="26"/>
    <col min="10241" max="10241" width="9.42578125" style="26" customWidth="1"/>
    <col min="10242" max="10242" width="15.5703125" style="26" customWidth="1"/>
    <col min="10243" max="10243" width="8.5703125" style="26"/>
    <col min="10244" max="10244" width="22" style="26" customWidth="1"/>
    <col min="10245" max="10245" width="17" style="26" customWidth="1"/>
    <col min="10246" max="10246" width="11.42578125" style="26" customWidth="1"/>
    <col min="10247" max="10247" width="14.5703125" style="26" customWidth="1"/>
    <col min="10248" max="10248" width="17.42578125" style="26" customWidth="1"/>
    <col min="10249" max="10249" width="12.42578125" style="26" customWidth="1"/>
    <col min="10250" max="10250" width="9.42578125" style="26" customWidth="1"/>
    <col min="10251" max="10251" width="19" style="26" customWidth="1"/>
    <col min="10252" max="10491" width="9.42578125" style="26" customWidth="1"/>
    <col min="10492" max="10492" width="10.42578125" style="26" bestFit="1" customWidth="1"/>
    <col min="10493" max="10496" width="8.5703125" style="26"/>
    <col min="10497" max="10497" width="9.42578125" style="26" customWidth="1"/>
    <col min="10498" max="10498" width="15.5703125" style="26" customWidth="1"/>
    <col min="10499" max="10499" width="8.5703125" style="26"/>
    <col min="10500" max="10500" width="22" style="26" customWidth="1"/>
    <col min="10501" max="10501" width="17" style="26" customWidth="1"/>
    <col min="10502" max="10502" width="11.42578125" style="26" customWidth="1"/>
    <col min="10503" max="10503" width="14.5703125" style="26" customWidth="1"/>
    <col min="10504" max="10504" width="17.42578125" style="26" customWidth="1"/>
    <col min="10505" max="10505" width="12.42578125" style="26" customWidth="1"/>
    <col min="10506" max="10506" width="9.42578125" style="26" customWidth="1"/>
    <col min="10507" max="10507" width="19" style="26" customWidth="1"/>
    <col min="10508" max="10747" width="9.42578125" style="26" customWidth="1"/>
    <col min="10748" max="10748" width="10.42578125" style="26" bestFit="1" customWidth="1"/>
    <col min="10749" max="10752" width="8.5703125" style="26"/>
    <col min="10753" max="10753" width="9.42578125" style="26" customWidth="1"/>
    <col min="10754" max="10754" width="15.5703125" style="26" customWidth="1"/>
    <col min="10755" max="10755" width="8.5703125" style="26"/>
    <col min="10756" max="10756" width="22" style="26" customWidth="1"/>
    <col min="10757" max="10757" width="17" style="26" customWidth="1"/>
    <col min="10758" max="10758" width="11.42578125" style="26" customWidth="1"/>
    <col min="10759" max="10759" width="14.5703125" style="26" customWidth="1"/>
    <col min="10760" max="10760" width="17.42578125" style="26" customWidth="1"/>
    <col min="10761" max="10761" width="12.42578125" style="26" customWidth="1"/>
    <col min="10762" max="10762" width="9.42578125" style="26" customWidth="1"/>
    <col min="10763" max="10763" width="19" style="26" customWidth="1"/>
    <col min="10764" max="11003" width="9.42578125" style="26" customWidth="1"/>
    <col min="11004" max="11004" width="10.42578125" style="26" bestFit="1" customWidth="1"/>
    <col min="11005" max="11008" width="8.5703125" style="26"/>
    <col min="11009" max="11009" width="9.42578125" style="26" customWidth="1"/>
    <col min="11010" max="11010" width="15.5703125" style="26" customWidth="1"/>
    <col min="11011" max="11011" width="8.5703125" style="26"/>
    <col min="11012" max="11012" width="22" style="26" customWidth="1"/>
    <col min="11013" max="11013" width="17" style="26" customWidth="1"/>
    <col min="11014" max="11014" width="11.42578125" style="26" customWidth="1"/>
    <col min="11015" max="11015" width="14.5703125" style="26" customWidth="1"/>
    <col min="11016" max="11016" width="17.42578125" style="26" customWidth="1"/>
    <col min="11017" max="11017" width="12.42578125" style="26" customWidth="1"/>
    <col min="11018" max="11018" width="9.42578125" style="26" customWidth="1"/>
    <col min="11019" max="11019" width="19" style="26" customWidth="1"/>
    <col min="11020" max="11259" width="9.42578125" style="26" customWidth="1"/>
    <col min="11260" max="11260" width="10.42578125" style="26" bestFit="1" customWidth="1"/>
    <col min="11261" max="11264" width="8.5703125" style="26"/>
    <col min="11265" max="11265" width="9.42578125" style="26" customWidth="1"/>
    <col min="11266" max="11266" width="15.5703125" style="26" customWidth="1"/>
    <col min="11267" max="11267" width="8.5703125" style="26"/>
    <col min="11268" max="11268" width="22" style="26" customWidth="1"/>
    <col min="11269" max="11269" width="17" style="26" customWidth="1"/>
    <col min="11270" max="11270" width="11.42578125" style="26" customWidth="1"/>
    <col min="11271" max="11271" width="14.5703125" style="26" customWidth="1"/>
    <col min="11272" max="11272" width="17.42578125" style="26" customWidth="1"/>
    <col min="11273" max="11273" width="12.42578125" style="26" customWidth="1"/>
    <col min="11274" max="11274" width="9.42578125" style="26" customWidth="1"/>
    <col min="11275" max="11275" width="19" style="26" customWidth="1"/>
    <col min="11276" max="11515" width="9.42578125" style="26" customWidth="1"/>
    <col min="11516" max="11516" width="10.42578125" style="26" bestFit="1" customWidth="1"/>
    <col min="11517" max="11520" width="8.5703125" style="26"/>
    <col min="11521" max="11521" width="9.42578125" style="26" customWidth="1"/>
    <col min="11522" max="11522" width="15.5703125" style="26" customWidth="1"/>
    <col min="11523" max="11523" width="8.5703125" style="26"/>
    <col min="11524" max="11524" width="22" style="26" customWidth="1"/>
    <col min="11525" max="11525" width="17" style="26" customWidth="1"/>
    <col min="11526" max="11526" width="11.42578125" style="26" customWidth="1"/>
    <col min="11527" max="11527" width="14.5703125" style="26" customWidth="1"/>
    <col min="11528" max="11528" width="17.42578125" style="26" customWidth="1"/>
    <col min="11529" max="11529" width="12.42578125" style="26" customWidth="1"/>
    <col min="11530" max="11530" width="9.42578125" style="26" customWidth="1"/>
    <col min="11531" max="11531" width="19" style="26" customWidth="1"/>
    <col min="11532" max="11771" width="9.42578125" style="26" customWidth="1"/>
    <col min="11772" max="11772" width="10.42578125" style="26" bestFit="1" customWidth="1"/>
    <col min="11773" max="11776" width="8.5703125" style="26"/>
    <col min="11777" max="11777" width="9.42578125" style="26" customWidth="1"/>
    <col min="11778" max="11778" width="15.5703125" style="26" customWidth="1"/>
    <col min="11779" max="11779" width="8.5703125" style="26"/>
    <col min="11780" max="11780" width="22" style="26" customWidth="1"/>
    <col min="11781" max="11781" width="17" style="26" customWidth="1"/>
    <col min="11782" max="11782" width="11.42578125" style="26" customWidth="1"/>
    <col min="11783" max="11783" width="14.5703125" style="26" customWidth="1"/>
    <col min="11784" max="11784" width="17.42578125" style="26" customWidth="1"/>
    <col min="11785" max="11785" width="12.42578125" style="26" customWidth="1"/>
    <col min="11786" max="11786" width="9.42578125" style="26" customWidth="1"/>
    <col min="11787" max="11787" width="19" style="26" customWidth="1"/>
    <col min="11788" max="12027" width="9.42578125" style="26" customWidth="1"/>
    <col min="12028" max="12028" width="10.42578125" style="26" bestFit="1" customWidth="1"/>
    <col min="12029" max="12032" width="8.5703125" style="26"/>
    <col min="12033" max="12033" width="9.42578125" style="26" customWidth="1"/>
    <col min="12034" max="12034" width="15.5703125" style="26" customWidth="1"/>
    <col min="12035" max="12035" width="8.5703125" style="26"/>
    <col min="12036" max="12036" width="22" style="26" customWidth="1"/>
    <col min="12037" max="12037" width="17" style="26" customWidth="1"/>
    <col min="12038" max="12038" width="11.42578125" style="26" customWidth="1"/>
    <col min="12039" max="12039" width="14.5703125" style="26" customWidth="1"/>
    <col min="12040" max="12040" width="17.42578125" style="26" customWidth="1"/>
    <col min="12041" max="12041" width="12.42578125" style="26" customWidth="1"/>
    <col min="12042" max="12042" width="9.42578125" style="26" customWidth="1"/>
    <col min="12043" max="12043" width="19" style="26" customWidth="1"/>
    <col min="12044" max="12283" width="9.42578125" style="26" customWidth="1"/>
    <col min="12284" max="12284" width="10.42578125" style="26" bestFit="1" customWidth="1"/>
    <col min="12285" max="12288" width="8.5703125" style="26"/>
    <col min="12289" max="12289" width="9.42578125" style="26" customWidth="1"/>
    <col min="12290" max="12290" width="15.5703125" style="26" customWidth="1"/>
    <col min="12291" max="12291" width="8.5703125" style="26"/>
    <col min="12292" max="12292" width="22" style="26" customWidth="1"/>
    <col min="12293" max="12293" width="17" style="26" customWidth="1"/>
    <col min="12294" max="12294" width="11.42578125" style="26" customWidth="1"/>
    <col min="12295" max="12295" width="14.5703125" style="26" customWidth="1"/>
    <col min="12296" max="12296" width="17.42578125" style="26" customWidth="1"/>
    <col min="12297" max="12297" width="12.42578125" style="26" customWidth="1"/>
    <col min="12298" max="12298" width="9.42578125" style="26" customWidth="1"/>
    <col min="12299" max="12299" width="19" style="26" customWidth="1"/>
    <col min="12300" max="12539" width="9.42578125" style="26" customWidth="1"/>
    <col min="12540" max="12540" width="10.42578125" style="26" bestFit="1" customWidth="1"/>
    <col min="12541" max="12544" width="8.5703125" style="26"/>
    <col min="12545" max="12545" width="9.42578125" style="26" customWidth="1"/>
    <col min="12546" max="12546" width="15.5703125" style="26" customWidth="1"/>
    <col min="12547" max="12547" width="8.5703125" style="26"/>
    <col min="12548" max="12548" width="22" style="26" customWidth="1"/>
    <col min="12549" max="12549" width="17" style="26" customWidth="1"/>
    <col min="12550" max="12550" width="11.42578125" style="26" customWidth="1"/>
    <col min="12551" max="12551" width="14.5703125" style="26" customWidth="1"/>
    <col min="12552" max="12552" width="17.42578125" style="26" customWidth="1"/>
    <col min="12553" max="12553" width="12.42578125" style="26" customWidth="1"/>
    <col min="12554" max="12554" width="9.42578125" style="26" customWidth="1"/>
    <col min="12555" max="12555" width="19" style="26" customWidth="1"/>
    <col min="12556" max="12795" width="9.42578125" style="26" customWidth="1"/>
    <col min="12796" max="12796" width="10.42578125" style="26" bestFit="1" customWidth="1"/>
    <col min="12797" max="12800" width="8.5703125" style="26"/>
    <col min="12801" max="12801" width="9.42578125" style="26" customWidth="1"/>
    <col min="12802" max="12802" width="15.5703125" style="26" customWidth="1"/>
    <col min="12803" max="12803" width="8.5703125" style="26"/>
    <col min="12804" max="12804" width="22" style="26" customWidth="1"/>
    <col min="12805" max="12805" width="17" style="26" customWidth="1"/>
    <col min="12806" max="12806" width="11.42578125" style="26" customWidth="1"/>
    <col min="12807" max="12807" width="14.5703125" style="26" customWidth="1"/>
    <col min="12808" max="12808" width="17.42578125" style="26" customWidth="1"/>
    <col min="12809" max="12809" width="12.42578125" style="26" customWidth="1"/>
    <col min="12810" max="12810" width="9.42578125" style="26" customWidth="1"/>
    <col min="12811" max="12811" width="19" style="26" customWidth="1"/>
    <col min="12812" max="13051" width="9.42578125" style="26" customWidth="1"/>
    <col min="13052" max="13052" width="10.42578125" style="26" bestFit="1" customWidth="1"/>
    <col min="13053" max="13056" width="8.5703125" style="26"/>
    <col min="13057" max="13057" width="9.42578125" style="26" customWidth="1"/>
    <col min="13058" max="13058" width="15.5703125" style="26" customWidth="1"/>
    <col min="13059" max="13059" width="8.5703125" style="26"/>
    <col min="13060" max="13060" width="22" style="26" customWidth="1"/>
    <col min="13061" max="13061" width="17" style="26" customWidth="1"/>
    <col min="13062" max="13062" width="11.42578125" style="26" customWidth="1"/>
    <col min="13063" max="13063" width="14.5703125" style="26" customWidth="1"/>
    <col min="13064" max="13064" width="17.42578125" style="26" customWidth="1"/>
    <col min="13065" max="13065" width="12.42578125" style="26" customWidth="1"/>
    <col min="13066" max="13066" width="9.42578125" style="26" customWidth="1"/>
    <col min="13067" max="13067" width="19" style="26" customWidth="1"/>
    <col min="13068" max="13307" width="9.42578125" style="26" customWidth="1"/>
    <col min="13308" max="13308" width="10.42578125" style="26" bestFit="1" customWidth="1"/>
    <col min="13309" max="13312" width="8.5703125" style="26"/>
    <col min="13313" max="13313" width="9.42578125" style="26" customWidth="1"/>
    <col min="13314" max="13314" width="15.5703125" style="26" customWidth="1"/>
    <col min="13315" max="13315" width="8.5703125" style="26"/>
    <col min="13316" max="13316" width="22" style="26" customWidth="1"/>
    <col min="13317" max="13317" width="17" style="26" customWidth="1"/>
    <col min="13318" max="13318" width="11.42578125" style="26" customWidth="1"/>
    <col min="13319" max="13319" width="14.5703125" style="26" customWidth="1"/>
    <col min="13320" max="13320" width="17.42578125" style="26" customWidth="1"/>
    <col min="13321" max="13321" width="12.42578125" style="26" customWidth="1"/>
    <col min="13322" max="13322" width="9.42578125" style="26" customWidth="1"/>
    <col min="13323" max="13323" width="19" style="26" customWidth="1"/>
    <col min="13324" max="13563" width="9.42578125" style="26" customWidth="1"/>
    <col min="13564" max="13564" width="10.42578125" style="26" bestFit="1" customWidth="1"/>
    <col min="13565" max="13568" width="8.5703125" style="26"/>
    <col min="13569" max="13569" width="9.42578125" style="26" customWidth="1"/>
    <col min="13570" max="13570" width="15.5703125" style="26" customWidth="1"/>
    <col min="13571" max="13571" width="8.5703125" style="26"/>
    <col min="13572" max="13572" width="22" style="26" customWidth="1"/>
    <col min="13573" max="13573" width="17" style="26" customWidth="1"/>
    <col min="13574" max="13574" width="11.42578125" style="26" customWidth="1"/>
    <col min="13575" max="13575" width="14.5703125" style="26" customWidth="1"/>
    <col min="13576" max="13576" width="17.42578125" style="26" customWidth="1"/>
    <col min="13577" max="13577" width="12.42578125" style="26" customWidth="1"/>
    <col min="13578" max="13578" width="9.42578125" style="26" customWidth="1"/>
    <col min="13579" max="13579" width="19" style="26" customWidth="1"/>
    <col min="13580" max="13819" width="9.42578125" style="26" customWidth="1"/>
    <col min="13820" max="13820" width="10.42578125" style="26" bestFit="1" customWidth="1"/>
    <col min="13821" max="13824" width="8.5703125" style="26"/>
    <col min="13825" max="13825" width="9.42578125" style="26" customWidth="1"/>
    <col min="13826" max="13826" width="15.5703125" style="26" customWidth="1"/>
    <col min="13827" max="13827" width="8.5703125" style="26"/>
    <col min="13828" max="13828" width="22" style="26" customWidth="1"/>
    <col min="13829" max="13829" width="17" style="26" customWidth="1"/>
    <col min="13830" max="13830" width="11.42578125" style="26" customWidth="1"/>
    <col min="13831" max="13831" width="14.5703125" style="26" customWidth="1"/>
    <col min="13832" max="13832" width="17.42578125" style="26" customWidth="1"/>
    <col min="13833" max="13833" width="12.42578125" style="26" customWidth="1"/>
    <col min="13834" max="13834" width="9.42578125" style="26" customWidth="1"/>
    <col min="13835" max="13835" width="19" style="26" customWidth="1"/>
    <col min="13836" max="14075" width="9.42578125" style="26" customWidth="1"/>
    <col min="14076" max="14076" width="10.42578125" style="26" bestFit="1" customWidth="1"/>
    <col min="14077" max="14080" width="8.5703125" style="26"/>
    <col min="14081" max="14081" width="9.42578125" style="26" customWidth="1"/>
    <col min="14082" max="14082" width="15.5703125" style="26" customWidth="1"/>
    <col min="14083" max="14083" width="8.5703125" style="26"/>
    <col min="14084" max="14084" width="22" style="26" customWidth="1"/>
    <col min="14085" max="14085" width="17" style="26" customWidth="1"/>
    <col min="14086" max="14086" width="11.42578125" style="26" customWidth="1"/>
    <col min="14087" max="14087" width="14.5703125" style="26" customWidth="1"/>
    <col min="14088" max="14088" width="17.42578125" style="26" customWidth="1"/>
    <col min="14089" max="14089" width="12.42578125" style="26" customWidth="1"/>
    <col min="14090" max="14090" width="9.42578125" style="26" customWidth="1"/>
    <col min="14091" max="14091" width="19" style="26" customWidth="1"/>
    <col min="14092" max="14331" width="9.42578125" style="26" customWidth="1"/>
    <col min="14332" max="14332" width="10.42578125" style="26" bestFit="1" customWidth="1"/>
    <col min="14333" max="14336" width="8.5703125" style="26"/>
    <col min="14337" max="14337" width="9.42578125" style="26" customWidth="1"/>
    <col min="14338" max="14338" width="15.5703125" style="26" customWidth="1"/>
    <col min="14339" max="14339" width="8.5703125" style="26"/>
    <col min="14340" max="14340" width="22" style="26" customWidth="1"/>
    <col min="14341" max="14341" width="17" style="26" customWidth="1"/>
    <col min="14342" max="14342" width="11.42578125" style="26" customWidth="1"/>
    <col min="14343" max="14343" width="14.5703125" style="26" customWidth="1"/>
    <col min="14344" max="14344" width="17.42578125" style="26" customWidth="1"/>
    <col min="14345" max="14345" width="12.42578125" style="26" customWidth="1"/>
    <col min="14346" max="14346" width="9.42578125" style="26" customWidth="1"/>
    <col min="14347" max="14347" width="19" style="26" customWidth="1"/>
    <col min="14348" max="14587" width="9.42578125" style="26" customWidth="1"/>
    <col min="14588" max="14588" width="10.42578125" style="26" bestFit="1" customWidth="1"/>
    <col min="14589" max="14592" width="8.5703125" style="26"/>
    <col min="14593" max="14593" width="9.42578125" style="26" customWidth="1"/>
    <col min="14594" max="14594" width="15.5703125" style="26" customWidth="1"/>
    <col min="14595" max="14595" width="8.5703125" style="26"/>
    <col min="14596" max="14596" width="22" style="26" customWidth="1"/>
    <col min="14597" max="14597" width="17" style="26" customWidth="1"/>
    <col min="14598" max="14598" width="11.42578125" style="26" customWidth="1"/>
    <col min="14599" max="14599" width="14.5703125" style="26" customWidth="1"/>
    <col min="14600" max="14600" width="17.42578125" style="26" customWidth="1"/>
    <col min="14601" max="14601" width="12.42578125" style="26" customWidth="1"/>
    <col min="14602" max="14602" width="9.42578125" style="26" customWidth="1"/>
    <col min="14603" max="14603" width="19" style="26" customWidth="1"/>
    <col min="14604" max="14843" width="9.42578125" style="26" customWidth="1"/>
    <col min="14844" max="14844" width="10.42578125" style="26" bestFit="1" customWidth="1"/>
    <col min="14845" max="14848" width="8.5703125" style="26"/>
    <col min="14849" max="14849" width="9.42578125" style="26" customWidth="1"/>
    <col min="14850" max="14850" width="15.5703125" style="26" customWidth="1"/>
    <col min="14851" max="14851" width="8.5703125" style="26"/>
    <col min="14852" max="14852" width="22" style="26" customWidth="1"/>
    <col min="14853" max="14853" width="17" style="26" customWidth="1"/>
    <col min="14854" max="14854" width="11.42578125" style="26" customWidth="1"/>
    <col min="14855" max="14855" width="14.5703125" style="26" customWidth="1"/>
    <col min="14856" max="14856" width="17.42578125" style="26" customWidth="1"/>
    <col min="14857" max="14857" width="12.42578125" style="26" customWidth="1"/>
    <col min="14858" max="14858" width="9.42578125" style="26" customWidth="1"/>
    <col min="14859" max="14859" width="19" style="26" customWidth="1"/>
    <col min="14860" max="15099" width="9.42578125" style="26" customWidth="1"/>
    <col min="15100" max="15100" width="10.42578125" style="26" bestFit="1" customWidth="1"/>
    <col min="15101" max="15104" width="8.5703125" style="26"/>
    <col min="15105" max="15105" width="9.42578125" style="26" customWidth="1"/>
    <col min="15106" max="15106" width="15.5703125" style="26" customWidth="1"/>
    <col min="15107" max="15107" width="8.5703125" style="26"/>
    <col min="15108" max="15108" width="22" style="26" customWidth="1"/>
    <col min="15109" max="15109" width="17" style="26" customWidth="1"/>
    <col min="15110" max="15110" width="11.42578125" style="26" customWidth="1"/>
    <col min="15111" max="15111" width="14.5703125" style="26" customWidth="1"/>
    <col min="15112" max="15112" width="17.42578125" style="26" customWidth="1"/>
    <col min="15113" max="15113" width="12.42578125" style="26" customWidth="1"/>
    <col min="15114" max="15114" width="9.42578125" style="26" customWidth="1"/>
    <col min="15115" max="15115" width="19" style="26" customWidth="1"/>
    <col min="15116" max="15355" width="9.42578125" style="26" customWidth="1"/>
    <col min="15356" max="15356" width="10.42578125" style="26" bestFit="1" customWidth="1"/>
    <col min="15357" max="15360" width="8.5703125" style="26"/>
    <col min="15361" max="15361" width="9.42578125" style="26" customWidth="1"/>
    <col min="15362" max="15362" width="15.5703125" style="26" customWidth="1"/>
    <col min="15363" max="15363" width="8.5703125" style="26"/>
    <col min="15364" max="15364" width="22" style="26" customWidth="1"/>
    <col min="15365" max="15365" width="17" style="26" customWidth="1"/>
    <col min="15366" max="15366" width="11.42578125" style="26" customWidth="1"/>
    <col min="15367" max="15367" width="14.5703125" style="26" customWidth="1"/>
    <col min="15368" max="15368" width="17.42578125" style="26" customWidth="1"/>
    <col min="15369" max="15369" width="12.42578125" style="26" customWidth="1"/>
    <col min="15370" max="15370" width="9.42578125" style="26" customWidth="1"/>
    <col min="15371" max="15371" width="19" style="26" customWidth="1"/>
    <col min="15372" max="15611" width="9.42578125" style="26" customWidth="1"/>
    <col min="15612" max="15612" width="10.42578125" style="26" bestFit="1" customWidth="1"/>
    <col min="15613" max="15616" width="8.5703125" style="26"/>
    <col min="15617" max="15617" width="9.42578125" style="26" customWidth="1"/>
    <col min="15618" max="15618" width="15.5703125" style="26" customWidth="1"/>
    <col min="15619" max="15619" width="8.5703125" style="26"/>
    <col min="15620" max="15620" width="22" style="26" customWidth="1"/>
    <col min="15621" max="15621" width="17" style="26" customWidth="1"/>
    <col min="15622" max="15622" width="11.42578125" style="26" customWidth="1"/>
    <col min="15623" max="15623" width="14.5703125" style="26" customWidth="1"/>
    <col min="15624" max="15624" width="17.42578125" style="26" customWidth="1"/>
    <col min="15625" max="15625" width="12.42578125" style="26" customWidth="1"/>
    <col min="15626" max="15626" width="9.42578125" style="26" customWidth="1"/>
    <col min="15627" max="15627" width="19" style="26" customWidth="1"/>
    <col min="15628" max="15867" width="9.42578125" style="26" customWidth="1"/>
    <col min="15868" max="15868" width="10.42578125" style="26" bestFit="1" customWidth="1"/>
    <col min="15869" max="15872" width="8.5703125" style="26"/>
    <col min="15873" max="15873" width="9.42578125" style="26" customWidth="1"/>
    <col min="15874" max="15874" width="15.5703125" style="26" customWidth="1"/>
    <col min="15875" max="15875" width="8.5703125" style="26"/>
    <col min="15876" max="15876" width="22" style="26" customWidth="1"/>
    <col min="15877" max="15877" width="17" style="26" customWidth="1"/>
    <col min="15878" max="15878" width="11.42578125" style="26" customWidth="1"/>
    <col min="15879" max="15879" width="14.5703125" style="26" customWidth="1"/>
    <col min="15880" max="15880" width="17.42578125" style="26" customWidth="1"/>
    <col min="15881" max="15881" width="12.42578125" style="26" customWidth="1"/>
    <col min="15882" max="15882" width="9.42578125" style="26" customWidth="1"/>
    <col min="15883" max="15883" width="19" style="26" customWidth="1"/>
    <col min="15884" max="16123" width="9.42578125" style="26" customWidth="1"/>
    <col min="16124" max="16124" width="10.42578125" style="26" bestFit="1" customWidth="1"/>
    <col min="16125" max="16128" width="8.5703125" style="26"/>
    <col min="16129" max="16129" width="9.42578125" style="26" customWidth="1"/>
    <col min="16130" max="16130" width="15.5703125" style="26" customWidth="1"/>
    <col min="16131" max="16131" width="8.5703125" style="26"/>
    <col min="16132" max="16132" width="22" style="26" customWidth="1"/>
    <col min="16133" max="16133" width="17" style="26" customWidth="1"/>
    <col min="16134" max="16134" width="11.42578125" style="26" customWidth="1"/>
    <col min="16135" max="16135" width="14.5703125" style="26" customWidth="1"/>
    <col min="16136" max="16136" width="17.42578125" style="26" customWidth="1"/>
    <col min="16137" max="16137" width="12.42578125" style="26" customWidth="1"/>
    <col min="16138" max="16138" width="9.42578125" style="26" customWidth="1"/>
    <col min="16139" max="16139" width="19" style="26" customWidth="1"/>
    <col min="16140" max="16379" width="9.42578125" style="26" customWidth="1"/>
    <col min="16380" max="16380" width="10.42578125" style="26" bestFit="1" customWidth="1"/>
    <col min="16381" max="16384" width="8.5703125" style="26"/>
  </cols>
  <sheetData>
    <row r="1" spans="2:10" ht="35.450000000000003" customHeight="1" x14ac:dyDescent="0.2">
      <c r="B1" s="84" t="s">
        <v>91</v>
      </c>
      <c r="C1" s="84"/>
      <c r="D1" s="84"/>
      <c r="E1" s="84"/>
      <c r="F1" s="84"/>
      <c r="G1" s="84"/>
      <c r="H1" s="84"/>
      <c r="I1" s="84"/>
    </row>
    <row r="3" spans="2:10" x14ac:dyDescent="0.2">
      <c r="B3" s="35" t="s">
        <v>84</v>
      </c>
    </row>
    <row r="4" spans="2:10" x14ac:dyDescent="0.2">
      <c r="B4" s="34" t="s">
        <v>85</v>
      </c>
    </row>
    <row r="7" spans="2:10" ht="13.5" thickBot="1" x14ac:dyDescent="0.25">
      <c r="B7" s="25" t="s">
        <v>20</v>
      </c>
      <c r="C7" s="1"/>
      <c r="D7" s="1"/>
      <c r="E7" s="1"/>
      <c r="F7" s="1"/>
      <c r="G7" s="1"/>
      <c r="H7" s="1"/>
      <c r="I7" s="1"/>
    </row>
    <row r="8" spans="2:10" ht="26.25" thickBot="1" x14ac:dyDescent="0.25">
      <c r="B8" s="27" t="s">
        <v>83</v>
      </c>
      <c r="C8" s="28" t="s">
        <v>21</v>
      </c>
      <c r="D8" s="29" t="s">
        <v>22</v>
      </c>
      <c r="E8" s="28" t="s">
        <v>90</v>
      </c>
      <c r="F8" s="30" t="s">
        <v>23</v>
      </c>
      <c r="G8" s="28" t="s">
        <v>24</v>
      </c>
      <c r="H8" s="28" t="s">
        <v>86</v>
      </c>
      <c r="I8" s="28" t="s">
        <v>87</v>
      </c>
    </row>
    <row r="9" spans="2:10" ht="13.5" thickBot="1" x14ac:dyDescent="0.25">
      <c r="B9" s="51">
        <v>1</v>
      </c>
      <c r="C9" s="52" t="s">
        <v>73</v>
      </c>
      <c r="D9" s="53">
        <v>4</v>
      </c>
      <c r="E9" s="54" t="s">
        <v>33</v>
      </c>
      <c r="F9" s="55"/>
      <c r="G9" s="56" t="s">
        <v>94</v>
      </c>
      <c r="H9" s="57">
        <v>62</v>
      </c>
      <c r="I9" s="58">
        <f>D9*H9</f>
        <v>248</v>
      </c>
      <c r="J9" s="31"/>
    </row>
    <row r="10" spans="2:10" x14ac:dyDescent="0.2">
      <c r="B10" s="3"/>
      <c r="C10" s="4"/>
      <c r="D10" s="3"/>
      <c r="E10" s="4"/>
      <c r="F10" s="3"/>
      <c r="G10" s="3"/>
      <c r="H10" s="4"/>
      <c r="I10" s="4"/>
    </row>
    <row r="11" spans="2:10" ht="13.5" thickBot="1" x14ac:dyDescent="0.25">
      <c r="B11" s="25" t="s">
        <v>25</v>
      </c>
      <c r="C11" s="1"/>
      <c r="D11" s="1"/>
      <c r="E11" s="1"/>
      <c r="F11" s="1"/>
      <c r="G11" s="1"/>
      <c r="H11" s="1"/>
      <c r="I11" s="1"/>
    </row>
    <row r="12" spans="2:10" ht="26.25" thickBot="1" x14ac:dyDescent="0.25">
      <c r="B12" s="27" t="s">
        <v>83</v>
      </c>
      <c r="C12" s="28" t="s">
        <v>21</v>
      </c>
      <c r="D12" s="29" t="s">
        <v>22</v>
      </c>
      <c r="E12" s="28" t="s">
        <v>90</v>
      </c>
      <c r="F12" s="32" t="s">
        <v>23</v>
      </c>
      <c r="G12" s="28" t="s">
        <v>24</v>
      </c>
      <c r="H12" s="28" t="s">
        <v>86</v>
      </c>
      <c r="I12" s="28" t="s">
        <v>87</v>
      </c>
    </row>
    <row r="13" spans="2:10" x14ac:dyDescent="0.2">
      <c r="B13" s="59">
        <v>1</v>
      </c>
      <c r="C13" s="2" t="s">
        <v>4</v>
      </c>
      <c r="D13" s="85">
        <v>4</v>
      </c>
      <c r="E13" s="2" t="s">
        <v>5</v>
      </c>
      <c r="F13" s="2" t="s">
        <v>50</v>
      </c>
      <c r="G13" s="36" t="s">
        <v>99</v>
      </c>
      <c r="H13" s="40">
        <v>174</v>
      </c>
      <c r="I13" s="60">
        <f>D13*H13</f>
        <v>696</v>
      </c>
    </row>
    <row r="14" spans="2:10" x14ac:dyDescent="0.2">
      <c r="B14" s="61">
        <v>2</v>
      </c>
      <c r="C14" s="2" t="s">
        <v>15</v>
      </c>
      <c r="D14" s="5">
        <v>4</v>
      </c>
      <c r="E14" s="2" t="s">
        <v>5</v>
      </c>
      <c r="F14" s="2" t="s">
        <v>50</v>
      </c>
      <c r="G14" s="37" t="s">
        <v>92</v>
      </c>
      <c r="H14" s="40">
        <v>199</v>
      </c>
      <c r="I14" s="60">
        <f>D14*H14</f>
        <v>796</v>
      </c>
    </row>
    <row r="15" spans="2:10" x14ac:dyDescent="0.2">
      <c r="B15" s="61">
        <v>3</v>
      </c>
      <c r="C15" s="2" t="s">
        <v>9</v>
      </c>
      <c r="D15" s="8">
        <v>4</v>
      </c>
      <c r="E15" s="2" t="s">
        <v>39</v>
      </c>
      <c r="F15" s="2" t="s">
        <v>49</v>
      </c>
      <c r="G15" s="38" t="s">
        <v>101</v>
      </c>
      <c r="H15" s="40">
        <v>110</v>
      </c>
      <c r="I15" s="60">
        <f>D15*H15</f>
        <v>440</v>
      </c>
    </row>
    <row r="16" spans="2:10" x14ac:dyDescent="0.2">
      <c r="B16" s="61">
        <v>4</v>
      </c>
      <c r="C16" s="2" t="s">
        <v>9</v>
      </c>
      <c r="D16" s="8">
        <v>4</v>
      </c>
      <c r="E16" s="2" t="s">
        <v>39</v>
      </c>
      <c r="F16" s="2" t="s">
        <v>49</v>
      </c>
      <c r="G16" s="38" t="s">
        <v>101</v>
      </c>
      <c r="H16" s="40">
        <v>110</v>
      </c>
      <c r="I16" s="60">
        <f>D16*H16</f>
        <v>440</v>
      </c>
    </row>
    <row r="17" spans="2:9" x14ac:dyDescent="0.2">
      <c r="B17" s="61">
        <v>5</v>
      </c>
      <c r="C17" s="2" t="s">
        <v>9</v>
      </c>
      <c r="D17" s="8">
        <v>4</v>
      </c>
      <c r="E17" s="2" t="s">
        <v>52</v>
      </c>
      <c r="F17" s="2" t="s">
        <v>49</v>
      </c>
      <c r="G17" s="38" t="s">
        <v>101</v>
      </c>
      <c r="H17" s="40">
        <v>110</v>
      </c>
      <c r="I17" s="60">
        <f>D17*H17</f>
        <v>440</v>
      </c>
    </row>
    <row r="18" spans="2:9" x14ac:dyDescent="0.2">
      <c r="B18" s="61">
        <v>6</v>
      </c>
      <c r="C18" s="2" t="s">
        <v>15</v>
      </c>
      <c r="D18" s="8">
        <v>4</v>
      </c>
      <c r="E18" s="2" t="s">
        <v>53</v>
      </c>
      <c r="F18" s="2" t="s">
        <v>49</v>
      </c>
      <c r="G18" s="37" t="s">
        <v>103</v>
      </c>
      <c r="H18" s="40">
        <v>116</v>
      </c>
      <c r="I18" s="60">
        <f>D18*H18</f>
        <v>464</v>
      </c>
    </row>
    <row r="19" spans="2:9" x14ac:dyDescent="0.2">
      <c r="B19" s="61">
        <v>7</v>
      </c>
      <c r="C19" s="2" t="s">
        <v>15</v>
      </c>
      <c r="D19" s="8">
        <v>4</v>
      </c>
      <c r="E19" s="2" t="s">
        <v>53</v>
      </c>
      <c r="F19" s="2" t="s">
        <v>49</v>
      </c>
      <c r="G19" s="37" t="s">
        <v>103</v>
      </c>
      <c r="H19" s="40">
        <v>116</v>
      </c>
      <c r="I19" s="60">
        <f>D19*H19</f>
        <v>464</v>
      </c>
    </row>
    <row r="20" spans="2:9" x14ac:dyDescent="0.2">
      <c r="B20" s="61">
        <v>8</v>
      </c>
      <c r="C20" s="2" t="s">
        <v>12</v>
      </c>
      <c r="D20" s="8">
        <v>4</v>
      </c>
      <c r="E20" s="2" t="s">
        <v>58</v>
      </c>
      <c r="F20" s="2"/>
      <c r="G20" s="37" t="s">
        <v>95</v>
      </c>
      <c r="H20" s="40">
        <v>63</v>
      </c>
      <c r="I20" s="60">
        <f>D20*H20</f>
        <v>252</v>
      </c>
    </row>
    <row r="21" spans="2:9" x14ac:dyDescent="0.2">
      <c r="B21" s="61">
        <v>9</v>
      </c>
      <c r="C21" s="2" t="s">
        <v>81</v>
      </c>
      <c r="D21" s="8">
        <v>4</v>
      </c>
      <c r="E21" s="2" t="s">
        <v>80</v>
      </c>
      <c r="F21" s="2" t="s">
        <v>50</v>
      </c>
      <c r="G21" s="37" t="s">
        <v>93</v>
      </c>
      <c r="H21" s="40">
        <v>210</v>
      </c>
      <c r="I21" s="60">
        <f>D21*H21</f>
        <v>840</v>
      </c>
    </row>
    <row r="22" spans="2:9" x14ac:dyDescent="0.2">
      <c r="B22" s="61">
        <v>10</v>
      </c>
      <c r="C22" s="2" t="s">
        <v>17</v>
      </c>
      <c r="D22" s="8">
        <v>4</v>
      </c>
      <c r="E22" s="2" t="s">
        <v>54</v>
      </c>
      <c r="F22" s="2" t="s">
        <v>49</v>
      </c>
      <c r="G22" s="39" t="s">
        <v>98</v>
      </c>
      <c r="H22" s="40">
        <v>112</v>
      </c>
      <c r="I22" s="60">
        <f>D22*H22</f>
        <v>448</v>
      </c>
    </row>
    <row r="23" spans="2:9" x14ac:dyDescent="0.2">
      <c r="B23" s="61">
        <v>11</v>
      </c>
      <c r="C23" s="2" t="s">
        <v>4</v>
      </c>
      <c r="D23" s="8">
        <v>4</v>
      </c>
      <c r="E23" s="2" t="s">
        <v>53</v>
      </c>
      <c r="F23" s="2" t="s">
        <v>49</v>
      </c>
      <c r="G23" s="37" t="s">
        <v>100</v>
      </c>
      <c r="H23" s="40">
        <v>111</v>
      </c>
      <c r="I23" s="60">
        <f>D23*H23</f>
        <v>444</v>
      </c>
    </row>
    <row r="24" spans="2:9" x14ac:dyDescent="0.2">
      <c r="B24" s="61">
        <v>12</v>
      </c>
      <c r="C24" s="2" t="s">
        <v>18</v>
      </c>
      <c r="D24" s="8">
        <v>4</v>
      </c>
      <c r="E24" s="2" t="s">
        <v>55</v>
      </c>
      <c r="F24" s="2" t="s">
        <v>49</v>
      </c>
      <c r="G24" s="38" t="s">
        <v>96</v>
      </c>
      <c r="H24" s="40">
        <v>95</v>
      </c>
      <c r="I24" s="60">
        <f>D24*H24</f>
        <v>380</v>
      </c>
    </row>
    <row r="25" spans="2:9" x14ac:dyDescent="0.2">
      <c r="B25" s="61">
        <v>13</v>
      </c>
      <c r="C25" s="2" t="s">
        <v>19</v>
      </c>
      <c r="D25" s="8">
        <v>4</v>
      </c>
      <c r="E25" s="2" t="s">
        <v>55</v>
      </c>
      <c r="F25" s="2" t="s">
        <v>49</v>
      </c>
      <c r="G25" s="38" t="s">
        <v>104</v>
      </c>
      <c r="H25" s="40">
        <v>124</v>
      </c>
      <c r="I25" s="60">
        <f>D25*H25</f>
        <v>496</v>
      </c>
    </row>
    <row r="26" spans="2:9" x14ac:dyDescent="0.2">
      <c r="B26" s="61">
        <v>14</v>
      </c>
      <c r="C26" s="2" t="s">
        <v>9</v>
      </c>
      <c r="D26" s="8">
        <v>4</v>
      </c>
      <c r="E26" s="2" t="s">
        <v>56</v>
      </c>
      <c r="F26" s="2" t="s">
        <v>49</v>
      </c>
      <c r="G26" s="38" t="s">
        <v>101</v>
      </c>
      <c r="H26" s="40">
        <v>110</v>
      </c>
      <c r="I26" s="60">
        <f>D26*H26</f>
        <v>440</v>
      </c>
    </row>
    <row r="27" spans="2:9" x14ac:dyDescent="0.2">
      <c r="B27" s="61">
        <v>15</v>
      </c>
      <c r="C27" s="2" t="s">
        <v>71</v>
      </c>
      <c r="D27" s="8">
        <v>4</v>
      </c>
      <c r="E27" s="2" t="s">
        <v>72</v>
      </c>
      <c r="F27" s="2"/>
      <c r="G27" s="38" t="s">
        <v>97</v>
      </c>
      <c r="H27" s="40">
        <v>72</v>
      </c>
      <c r="I27" s="60">
        <f>D27*H27</f>
        <v>288</v>
      </c>
    </row>
    <row r="28" spans="2:9" x14ac:dyDescent="0.2">
      <c r="B28" s="61">
        <v>16</v>
      </c>
      <c r="C28" s="2" t="s">
        <v>71</v>
      </c>
      <c r="D28" s="8">
        <v>4</v>
      </c>
      <c r="E28" s="2" t="s">
        <v>74</v>
      </c>
      <c r="F28" s="2"/>
      <c r="G28" s="38" t="s">
        <v>97</v>
      </c>
      <c r="H28" s="40">
        <v>72</v>
      </c>
      <c r="I28" s="60">
        <f>D28*H28</f>
        <v>288</v>
      </c>
    </row>
    <row r="29" spans="2:9" x14ac:dyDescent="0.2">
      <c r="B29" s="61">
        <v>17</v>
      </c>
      <c r="C29" s="2" t="s">
        <v>4</v>
      </c>
      <c r="D29" s="8">
        <v>4</v>
      </c>
      <c r="E29" s="2" t="s">
        <v>57</v>
      </c>
      <c r="F29" s="2" t="s">
        <v>49</v>
      </c>
      <c r="G29" s="37" t="s">
        <v>100</v>
      </c>
      <c r="H29" s="40">
        <v>111</v>
      </c>
      <c r="I29" s="60">
        <f>D29*H29</f>
        <v>444</v>
      </c>
    </row>
    <row r="30" spans="2:9" x14ac:dyDescent="0.2">
      <c r="B30" s="61">
        <v>18</v>
      </c>
      <c r="C30" s="2" t="s">
        <v>76</v>
      </c>
      <c r="D30" s="8">
        <v>4</v>
      </c>
      <c r="E30" s="2" t="s">
        <v>77</v>
      </c>
      <c r="F30" s="2" t="s">
        <v>49</v>
      </c>
      <c r="G30" s="37" t="s">
        <v>102</v>
      </c>
      <c r="H30" s="40">
        <v>150</v>
      </c>
      <c r="I30" s="60">
        <f>D30*H30</f>
        <v>600</v>
      </c>
    </row>
    <row r="31" spans="2:9" x14ac:dyDescent="0.2">
      <c r="B31" s="61">
        <v>19</v>
      </c>
      <c r="C31" s="2" t="s">
        <v>78</v>
      </c>
      <c r="D31" s="8">
        <v>4</v>
      </c>
      <c r="E31" s="2" t="s">
        <v>77</v>
      </c>
      <c r="F31" s="2" t="s">
        <v>49</v>
      </c>
      <c r="G31" s="37" t="s">
        <v>122</v>
      </c>
      <c r="H31" s="40">
        <v>192</v>
      </c>
      <c r="I31" s="60">
        <f>D31*H31</f>
        <v>768</v>
      </c>
    </row>
    <row r="32" spans="2:9" ht="13.5" thickBot="1" x14ac:dyDescent="0.25">
      <c r="B32" s="62">
        <v>20</v>
      </c>
      <c r="C32" s="55" t="s">
        <v>15</v>
      </c>
      <c r="D32" s="63">
        <v>4</v>
      </c>
      <c r="E32" s="55" t="s">
        <v>77</v>
      </c>
      <c r="F32" s="55" t="s">
        <v>49</v>
      </c>
      <c r="G32" s="64" t="s">
        <v>103</v>
      </c>
      <c r="H32" s="65">
        <v>116</v>
      </c>
      <c r="I32" s="66">
        <f>D32*H32</f>
        <v>464</v>
      </c>
    </row>
    <row r="33" spans="2:9" x14ac:dyDescent="0.2">
      <c r="B33" s="9"/>
      <c r="C33" s="4"/>
      <c r="D33" s="3"/>
      <c r="E33" s="4"/>
      <c r="F33" s="4"/>
      <c r="G33" s="67"/>
      <c r="H33" s="68"/>
      <c r="I33" s="48"/>
    </row>
    <row r="34" spans="2:9" ht="13.5" thickBot="1" x14ac:dyDescent="0.25">
      <c r="B34" s="25" t="s">
        <v>26</v>
      </c>
      <c r="C34" s="1"/>
      <c r="D34" s="1"/>
      <c r="E34" s="1"/>
      <c r="F34" s="1"/>
      <c r="G34" s="1"/>
      <c r="H34" s="1"/>
      <c r="I34" s="1"/>
    </row>
    <row r="35" spans="2:9" ht="26.25" thickBot="1" x14ac:dyDescent="0.25">
      <c r="B35" s="27" t="s">
        <v>83</v>
      </c>
      <c r="C35" s="28" t="s">
        <v>21</v>
      </c>
      <c r="D35" s="29" t="s">
        <v>22</v>
      </c>
      <c r="E35" s="28" t="s">
        <v>90</v>
      </c>
      <c r="F35" s="32" t="s">
        <v>23</v>
      </c>
      <c r="G35" s="28" t="s">
        <v>24</v>
      </c>
      <c r="H35" s="28" t="s">
        <v>86</v>
      </c>
      <c r="I35" s="28" t="s">
        <v>87</v>
      </c>
    </row>
    <row r="36" spans="2:9" x14ac:dyDescent="0.2">
      <c r="B36" s="59">
        <v>1</v>
      </c>
      <c r="C36" s="10" t="s">
        <v>10</v>
      </c>
      <c r="D36" s="11">
        <v>4</v>
      </c>
      <c r="E36" s="10" t="s">
        <v>5</v>
      </c>
      <c r="F36" s="10" t="s">
        <v>50</v>
      </c>
      <c r="G36" s="44" t="s">
        <v>110</v>
      </c>
      <c r="H36" s="43">
        <v>263</v>
      </c>
      <c r="I36" s="60">
        <f>D36*H36</f>
        <v>1052</v>
      </c>
    </row>
    <row r="37" spans="2:9" x14ac:dyDescent="0.2">
      <c r="B37" s="61">
        <v>3</v>
      </c>
      <c r="C37" s="10" t="s">
        <v>1</v>
      </c>
      <c r="D37" s="11">
        <v>4</v>
      </c>
      <c r="E37" s="10" t="s">
        <v>11</v>
      </c>
      <c r="F37" s="10" t="s">
        <v>50</v>
      </c>
      <c r="G37" s="45" t="s">
        <v>112</v>
      </c>
      <c r="H37" s="43">
        <v>210</v>
      </c>
      <c r="I37" s="60">
        <f>D37*H37</f>
        <v>840</v>
      </c>
    </row>
    <row r="38" spans="2:9" x14ac:dyDescent="0.2">
      <c r="B38" s="61">
        <v>4</v>
      </c>
      <c r="C38" s="10" t="s">
        <v>1</v>
      </c>
      <c r="D38" s="11">
        <v>4</v>
      </c>
      <c r="E38" s="10" t="s">
        <v>8</v>
      </c>
      <c r="F38" s="10" t="s">
        <v>50</v>
      </c>
      <c r="G38" s="45" t="s">
        <v>112</v>
      </c>
      <c r="H38" s="43">
        <v>210</v>
      </c>
      <c r="I38" s="60">
        <f>D38*H38</f>
        <v>840</v>
      </c>
    </row>
    <row r="39" spans="2:9" x14ac:dyDescent="0.2">
      <c r="B39" s="61">
        <v>5</v>
      </c>
      <c r="C39" s="10" t="s">
        <v>1</v>
      </c>
      <c r="D39" s="11">
        <v>4</v>
      </c>
      <c r="E39" s="10" t="s">
        <v>52</v>
      </c>
      <c r="F39" s="10" t="s">
        <v>49</v>
      </c>
      <c r="G39" s="45" t="s">
        <v>108</v>
      </c>
      <c r="H39" s="43">
        <v>148</v>
      </c>
      <c r="I39" s="60">
        <f>D39*H39</f>
        <v>592</v>
      </c>
    </row>
    <row r="40" spans="2:9" x14ac:dyDescent="0.2">
      <c r="B40" s="61">
        <v>6</v>
      </c>
      <c r="C40" s="10" t="s">
        <v>14</v>
      </c>
      <c r="D40" s="11">
        <v>4</v>
      </c>
      <c r="E40" s="10" t="s">
        <v>59</v>
      </c>
      <c r="F40" s="10" t="s">
        <v>49</v>
      </c>
      <c r="G40" s="46" t="s">
        <v>108</v>
      </c>
      <c r="H40" s="43">
        <v>148</v>
      </c>
      <c r="I40" s="60">
        <f>D40*H40</f>
        <v>592</v>
      </c>
    </row>
    <row r="41" spans="2:9" x14ac:dyDescent="0.2">
      <c r="B41" s="61">
        <v>7</v>
      </c>
      <c r="C41" s="10" t="s">
        <v>1</v>
      </c>
      <c r="D41" s="11">
        <v>4</v>
      </c>
      <c r="E41" s="10" t="s">
        <v>60</v>
      </c>
      <c r="F41" s="10" t="s">
        <v>49</v>
      </c>
      <c r="G41" s="37" t="s">
        <v>108</v>
      </c>
      <c r="H41" s="43">
        <v>148</v>
      </c>
      <c r="I41" s="60">
        <f>D41*H41</f>
        <v>592</v>
      </c>
    </row>
    <row r="42" spans="2:9" x14ac:dyDescent="0.2">
      <c r="B42" s="61">
        <v>8</v>
      </c>
      <c r="C42" s="10" t="s">
        <v>1</v>
      </c>
      <c r="D42" s="11">
        <v>4</v>
      </c>
      <c r="E42" s="10" t="s">
        <v>54</v>
      </c>
      <c r="F42" s="10" t="s">
        <v>49</v>
      </c>
      <c r="G42" s="46" t="s">
        <v>108</v>
      </c>
      <c r="H42" s="43">
        <v>148</v>
      </c>
      <c r="I42" s="60">
        <f>D42*H42</f>
        <v>592</v>
      </c>
    </row>
    <row r="43" spans="2:9" x14ac:dyDescent="0.2">
      <c r="B43" s="61">
        <v>9</v>
      </c>
      <c r="C43" s="10" t="s">
        <v>1</v>
      </c>
      <c r="D43" s="11">
        <v>4</v>
      </c>
      <c r="E43" s="10" t="s">
        <v>54</v>
      </c>
      <c r="F43" s="10" t="s">
        <v>49</v>
      </c>
      <c r="G43" s="37" t="s">
        <v>108</v>
      </c>
      <c r="H43" s="43">
        <v>148</v>
      </c>
      <c r="I43" s="60">
        <f>D43*H43</f>
        <v>592</v>
      </c>
    </row>
    <row r="44" spans="2:9" x14ac:dyDescent="0.2">
      <c r="B44" s="61">
        <v>10</v>
      </c>
      <c r="C44" s="10" t="s">
        <v>1</v>
      </c>
      <c r="D44" s="11">
        <v>4</v>
      </c>
      <c r="E44" s="10" t="s">
        <v>5</v>
      </c>
      <c r="F44" s="10" t="s">
        <v>49</v>
      </c>
      <c r="G44" s="37" t="s">
        <v>108</v>
      </c>
      <c r="H44" s="43">
        <v>148</v>
      </c>
      <c r="I44" s="60">
        <f>D44*H44</f>
        <v>592</v>
      </c>
    </row>
    <row r="45" spans="2:9" x14ac:dyDescent="0.2">
      <c r="B45" s="61">
        <v>11</v>
      </c>
      <c r="C45" s="10" t="s">
        <v>10</v>
      </c>
      <c r="D45" s="11">
        <v>4</v>
      </c>
      <c r="E45" s="10" t="s">
        <v>5</v>
      </c>
      <c r="F45" s="10" t="s">
        <v>50</v>
      </c>
      <c r="G45" s="46" t="s">
        <v>110</v>
      </c>
      <c r="H45" s="43">
        <v>263</v>
      </c>
      <c r="I45" s="60">
        <f>D45*H45</f>
        <v>1052</v>
      </c>
    </row>
    <row r="46" spans="2:9" x14ac:dyDescent="0.2">
      <c r="B46" s="61">
        <v>12</v>
      </c>
      <c r="C46" s="10" t="s">
        <v>1</v>
      </c>
      <c r="D46" s="11">
        <v>4</v>
      </c>
      <c r="E46" s="10" t="s">
        <v>5</v>
      </c>
      <c r="F46" s="10" t="s">
        <v>49</v>
      </c>
      <c r="G46" s="46" t="s">
        <v>108</v>
      </c>
      <c r="H46" s="43">
        <v>148</v>
      </c>
      <c r="I46" s="60">
        <f>D46*H46</f>
        <v>592</v>
      </c>
    </row>
    <row r="47" spans="2:9" x14ac:dyDescent="0.2">
      <c r="B47" s="61">
        <v>13</v>
      </c>
      <c r="C47" s="10" t="s">
        <v>16</v>
      </c>
      <c r="D47" s="11">
        <v>4</v>
      </c>
      <c r="E47" s="10" t="s">
        <v>6</v>
      </c>
      <c r="F47" s="10" t="s">
        <v>49</v>
      </c>
      <c r="G47" s="46" t="s">
        <v>111</v>
      </c>
      <c r="H47" s="43">
        <v>212</v>
      </c>
      <c r="I47" s="60">
        <f>D47*H47</f>
        <v>848</v>
      </c>
    </row>
    <row r="48" spans="2:9" x14ac:dyDescent="0.2">
      <c r="B48" s="61">
        <v>14</v>
      </c>
      <c r="C48" s="10" t="s">
        <v>82</v>
      </c>
      <c r="D48" s="11">
        <v>4</v>
      </c>
      <c r="E48" s="10" t="s">
        <v>6</v>
      </c>
      <c r="F48" s="10" t="s">
        <v>7</v>
      </c>
      <c r="G48" s="46" t="s">
        <v>106</v>
      </c>
      <c r="H48" s="43">
        <v>116</v>
      </c>
      <c r="I48" s="60">
        <f>D48*H48</f>
        <v>464</v>
      </c>
    </row>
    <row r="49" spans="2:9" x14ac:dyDescent="0.2">
      <c r="B49" s="61">
        <v>15</v>
      </c>
      <c r="C49" s="10" t="s">
        <v>1</v>
      </c>
      <c r="D49" s="11">
        <v>4</v>
      </c>
      <c r="E49" s="10" t="s">
        <v>8</v>
      </c>
      <c r="F49" s="10" t="s">
        <v>50</v>
      </c>
      <c r="G49" s="46" t="s">
        <v>112</v>
      </c>
      <c r="H49" s="43">
        <v>210</v>
      </c>
      <c r="I49" s="60">
        <f>D49*H49</f>
        <v>840</v>
      </c>
    </row>
    <row r="50" spans="2:9" x14ac:dyDescent="0.2">
      <c r="B50" s="61">
        <v>16</v>
      </c>
      <c r="C50" s="10" t="s">
        <v>10</v>
      </c>
      <c r="D50" s="11">
        <v>4</v>
      </c>
      <c r="E50" s="10" t="s">
        <v>61</v>
      </c>
      <c r="F50" s="7" t="s">
        <v>49</v>
      </c>
      <c r="G50" s="46" t="s">
        <v>124</v>
      </c>
      <c r="H50" s="43">
        <v>205</v>
      </c>
      <c r="I50" s="60">
        <f>D50*H50</f>
        <v>820</v>
      </c>
    </row>
    <row r="51" spans="2:9" x14ac:dyDescent="0.2">
      <c r="B51" s="61">
        <v>17</v>
      </c>
      <c r="C51" s="10" t="s">
        <v>1</v>
      </c>
      <c r="D51" s="11">
        <v>4</v>
      </c>
      <c r="E51" s="10" t="s">
        <v>62</v>
      </c>
      <c r="F51" s="7" t="s">
        <v>49</v>
      </c>
      <c r="G51" s="46" t="s">
        <v>108</v>
      </c>
      <c r="H51" s="43">
        <v>148</v>
      </c>
      <c r="I51" s="60">
        <f>D51*H51</f>
        <v>592</v>
      </c>
    </row>
    <row r="52" spans="2:9" x14ac:dyDescent="0.2">
      <c r="B52" s="61">
        <v>18</v>
      </c>
      <c r="C52" s="10" t="s">
        <v>13</v>
      </c>
      <c r="D52" s="11">
        <v>4</v>
      </c>
      <c r="E52" s="10" t="s">
        <v>63</v>
      </c>
      <c r="F52" s="7" t="s">
        <v>49</v>
      </c>
      <c r="G52" s="46" t="s">
        <v>105</v>
      </c>
      <c r="H52" s="43">
        <v>158</v>
      </c>
      <c r="I52" s="60">
        <f>D52*H52</f>
        <v>632</v>
      </c>
    </row>
    <row r="53" spans="2:9" x14ac:dyDescent="0.2">
      <c r="B53" s="61">
        <v>19</v>
      </c>
      <c r="C53" s="10" t="s">
        <v>10</v>
      </c>
      <c r="D53" s="11">
        <v>4</v>
      </c>
      <c r="E53" s="10" t="s">
        <v>11</v>
      </c>
      <c r="F53" s="7" t="s">
        <v>49</v>
      </c>
      <c r="G53" s="45" t="s">
        <v>124</v>
      </c>
      <c r="H53" s="43">
        <v>205</v>
      </c>
      <c r="I53" s="60">
        <f>D53*H53</f>
        <v>820</v>
      </c>
    </row>
    <row r="54" spans="2:9" x14ac:dyDescent="0.2">
      <c r="B54" s="61">
        <v>20</v>
      </c>
      <c r="C54" s="10" t="s">
        <v>10</v>
      </c>
      <c r="D54" s="11">
        <v>4</v>
      </c>
      <c r="E54" s="10" t="s">
        <v>61</v>
      </c>
      <c r="F54" s="7" t="s">
        <v>49</v>
      </c>
      <c r="G54" s="46" t="s">
        <v>124</v>
      </c>
      <c r="H54" s="43">
        <v>205</v>
      </c>
      <c r="I54" s="60">
        <f>D54*H54</f>
        <v>820</v>
      </c>
    </row>
    <row r="55" spans="2:9" x14ac:dyDescent="0.2">
      <c r="B55" s="61">
        <v>21</v>
      </c>
      <c r="C55" s="10" t="s">
        <v>1</v>
      </c>
      <c r="D55" s="11">
        <v>4</v>
      </c>
      <c r="E55" s="10" t="s">
        <v>62</v>
      </c>
      <c r="F55" s="7" t="s">
        <v>49</v>
      </c>
      <c r="G55" s="38" t="s">
        <v>108</v>
      </c>
      <c r="H55" s="43">
        <v>148</v>
      </c>
      <c r="I55" s="60">
        <f>D55*H55</f>
        <v>592</v>
      </c>
    </row>
    <row r="56" spans="2:9" x14ac:dyDescent="0.2">
      <c r="B56" s="61">
        <v>22</v>
      </c>
      <c r="C56" s="10" t="s">
        <v>1</v>
      </c>
      <c r="D56" s="11">
        <v>4</v>
      </c>
      <c r="E56" s="10" t="s">
        <v>64</v>
      </c>
      <c r="F56" s="7" t="s">
        <v>49</v>
      </c>
      <c r="G56" s="46" t="s">
        <v>108</v>
      </c>
      <c r="H56" s="43">
        <v>148</v>
      </c>
      <c r="I56" s="60">
        <f>D56*H56</f>
        <v>592</v>
      </c>
    </row>
    <row r="57" spans="2:9" x14ac:dyDescent="0.2">
      <c r="B57" s="61">
        <v>23</v>
      </c>
      <c r="C57" s="10" t="s">
        <v>1</v>
      </c>
      <c r="D57" s="11">
        <v>4</v>
      </c>
      <c r="E57" s="10" t="s">
        <v>59</v>
      </c>
      <c r="F57" s="7" t="s">
        <v>49</v>
      </c>
      <c r="G57" s="46" t="s">
        <v>108</v>
      </c>
      <c r="H57" s="43">
        <v>148</v>
      </c>
      <c r="I57" s="60">
        <f>D57*H57</f>
        <v>592</v>
      </c>
    </row>
    <row r="58" spans="2:9" x14ac:dyDescent="0.2">
      <c r="B58" s="61">
        <v>24</v>
      </c>
      <c r="C58" s="10" t="s">
        <v>1</v>
      </c>
      <c r="D58" s="11">
        <v>4</v>
      </c>
      <c r="E58" s="10" t="s">
        <v>8</v>
      </c>
      <c r="F58" s="7" t="s">
        <v>49</v>
      </c>
      <c r="G58" s="38" t="s">
        <v>108</v>
      </c>
      <c r="H58" s="43">
        <v>148</v>
      </c>
      <c r="I58" s="60">
        <f>D58*H58</f>
        <v>592</v>
      </c>
    </row>
    <row r="59" spans="2:9" x14ac:dyDescent="0.2">
      <c r="B59" s="61">
        <v>25</v>
      </c>
      <c r="C59" s="10" t="s">
        <v>1</v>
      </c>
      <c r="D59" s="11">
        <v>4</v>
      </c>
      <c r="E59" s="10" t="s">
        <v>52</v>
      </c>
      <c r="F59" s="7" t="s">
        <v>49</v>
      </c>
      <c r="G59" s="46" t="s">
        <v>108</v>
      </c>
      <c r="H59" s="43">
        <v>148</v>
      </c>
      <c r="I59" s="60">
        <f>D59*H59</f>
        <v>592</v>
      </c>
    </row>
    <row r="60" spans="2:9" x14ac:dyDescent="0.2">
      <c r="B60" s="61">
        <v>26</v>
      </c>
      <c r="C60" s="10" t="s">
        <v>1</v>
      </c>
      <c r="D60" s="11">
        <v>4</v>
      </c>
      <c r="E60" s="10" t="s">
        <v>54</v>
      </c>
      <c r="F60" s="7" t="s">
        <v>49</v>
      </c>
      <c r="G60" s="46" t="s">
        <v>108</v>
      </c>
      <c r="H60" s="43">
        <v>148</v>
      </c>
      <c r="I60" s="60">
        <f>D60*H60</f>
        <v>592</v>
      </c>
    </row>
    <row r="61" spans="2:9" x14ac:dyDescent="0.2">
      <c r="B61" s="61">
        <v>27</v>
      </c>
      <c r="C61" s="10" t="s">
        <v>1</v>
      </c>
      <c r="D61" s="11">
        <v>4</v>
      </c>
      <c r="E61" s="10" t="s">
        <v>65</v>
      </c>
      <c r="F61" s="7" t="s">
        <v>49</v>
      </c>
      <c r="G61" s="38" t="s">
        <v>108</v>
      </c>
      <c r="H61" s="43">
        <v>148</v>
      </c>
      <c r="I61" s="60">
        <f>D61*H61</f>
        <v>592</v>
      </c>
    </row>
    <row r="62" spans="2:9" x14ac:dyDescent="0.2">
      <c r="B62" s="61">
        <v>28</v>
      </c>
      <c r="C62" s="10" t="s">
        <v>3</v>
      </c>
      <c r="D62" s="11">
        <v>4</v>
      </c>
      <c r="E62" s="10" t="s">
        <v>57</v>
      </c>
      <c r="F62" s="7" t="s">
        <v>49</v>
      </c>
      <c r="G62" s="45" t="s">
        <v>109</v>
      </c>
      <c r="H62" s="43">
        <v>163</v>
      </c>
      <c r="I62" s="60">
        <f>D62*H62</f>
        <v>652</v>
      </c>
    </row>
    <row r="63" spans="2:9" s="42" customFormat="1" x14ac:dyDescent="0.2">
      <c r="B63" s="69">
        <v>29</v>
      </c>
      <c r="C63" s="10" t="s">
        <v>1</v>
      </c>
      <c r="D63" s="11">
        <v>4</v>
      </c>
      <c r="E63" s="10" t="s">
        <v>0</v>
      </c>
      <c r="F63" s="41" t="s">
        <v>49</v>
      </c>
      <c r="G63" s="46" t="s">
        <v>108</v>
      </c>
      <c r="H63" s="43">
        <v>148</v>
      </c>
      <c r="I63" s="60">
        <f>D63*H63</f>
        <v>592</v>
      </c>
    </row>
    <row r="64" spans="2:9" x14ac:dyDescent="0.2">
      <c r="B64" s="61">
        <v>30</v>
      </c>
      <c r="C64" s="10" t="s">
        <v>1</v>
      </c>
      <c r="D64" s="11">
        <v>4</v>
      </c>
      <c r="E64" s="10" t="s">
        <v>6</v>
      </c>
      <c r="F64" s="7" t="s">
        <v>50</v>
      </c>
      <c r="G64" s="45" t="s">
        <v>112</v>
      </c>
      <c r="H64" s="43">
        <v>210</v>
      </c>
      <c r="I64" s="60">
        <f>D64*H64</f>
        <v>840</v>
      </c>
    </row>
    <row r="65" spans="2:9" x14ac:dyDescent="0.2">
      <c r="B65" s="61">
        <v>31</v>
      </c>
      <c r="C65" s="10" t="s">
        <v>1</v>
      </c>
      <c r="D65" s="11">
        <v>4</v>
      </c>
      <c r="E65" s="10" t="s">
        <v>66</v>
      </c>
      <c r="F65" s="7" t="s">
        <v>49</v>
      </c>
      <c r="G65" s="46" t="s">
        <v>108</v>
      </c>
      <c r="H65" s="43">
        <v>148</v>
      </c>
      <c r="I65" s="60">
        <f>D65*H65</f>
        <v>592</v>
      </c>
    </row>
    <row r="66" spans="2:9" x14ac:dyDescent="0.2">
      <c r="B66" s="61">
        <v>32</v>
      </c>
      <c r="C66" s="10" t="s">
        <v>2</v>
      </c>
      <c r="D66" s="11">
        <v>4</v>
      </c>
      <c r="E66" s="10" t="s">
        <v>67</v>
      </c>
      <c r="F66" s="7" t="s">
        <v>49</v>
      </c>
      <c r="G66" s="45" t="s">
        <v>107</v>
      </c>
      <c r="H66" s="43">
        <v>161</v>
      </c>
      <c r="I66" s="60">
        <f>D66*H66</f>
        <v>644</v>
      </c>
    </row>
    <row r="67" spans="2:9" x14ac:dyDescent="0.2">
      <c r="B67" s="61">
        <v>33</v>
      </c>
      <c r="C67" s="10" t="s">
        <v>1</v>
      </c>
      <c r="D67" s="11">
        <v>4</v>
      </c>
      <c r="E67" s="10" t="s">
        <v>68</v>
      </c>
      <c r="F67" s="7" t="s">
        <v>50</v>
      </c>
      <c r="G67" s="45" t="s">
        <v>112</v>
      </c>
      <c r="H67" s="43">
        <v>210</v>
      </c>
      <c r="I67" s="60">
        <f>D67*H67</f>
        <v>840</v>
      </c>
    </row>
    <row r="68" spans="2:9" x14ac:dyDescent="0.2">
      <c r="B68" s="61">
        <v>34</v>
      </c>
      <c r="C68" s="10" t="s">
        <v>1</v>
      </c>
      <c r="D68" s="11">
        <v>4</v>
      </c>
      <c r="E68" s="10" t="s">
        <v>67</v>
      </c>
      <c r="F68" s="7" t="s">
        <v>49</v>
      </c>
      <c r="G68" s="46" t="s">
        <v>108</v>
      </c>
      <c r="H68" s="43">
        <v>148</v>
      </c>
      <c r="I68" s="60">
        <f>D68*H68</f>
        <v>592</v>
      </c>
    </row>
    <row r="69" spans="2:9" x14ac:dyDescent="0.2">
      <c r="B69" s="61">
        <v>35</v>
      </c>
      <c r="C69" s="10" t="s">
        <v>1</v>
      </c>
      <c r="D69" s="11">
        <v>4</v>
      </c>
      <c r="E69" s="10" t="s">
        <v>66</v>
      </c>
      <c r="F69" s="7" t="s">
        <v>49</v>
      </c>
      <c r="G69" s="46" t="s">
        <v>108</v>
      </c>
      <c r="H69" s="43">
        <v>148</v>
      </c>
      <c r="I69" s="60">
        <f>D69*H69</f>
        <v>592</v>
      </c>
    </row>
    <row r="70" spans="2:9" x14ac:dyDescent="0.2">
      <c r="B70" s="61">
        <v>36</v>
      </c>
      <c r="C70" s="10" t="s">
        <v>1</v>
      </c>
      <c r="D70" s="11">
        <v>4</v>
      </c>
      <c r="E70" s="10" t="s">
        <v>69</v>
      </c>
      <c r="F70" s="7" t="s">
        <v>49</v>
      </c>
      <c r="G70" s="37" t="s">
        <v>109</v>
      </c>
      <c r="H70" s="43">
        <v>163</v>
      </c>
      <c r="I70" s="60">
        <f>D70*H70</f>
        <v>652</v>
      </c>
    </row>
    <row r="71" spans="2:9" x14ac:dyDescent="0.2">
      <c r="B71" s="61">
        <v>37</v>
      </c>
      <c r="C71" s="10" t="s">
        <v>1</v>
      </c>
      <c r="D71" s="11">
        <v>4</v>
      </c>
      <c r="E71" s="10" t="s">
        <v>68</v>
      </c>
      <c r="F71" s="7" t="s">
        <v>49</v>
      </c>
      <c r="G71" s="37" t="s">
        <v>109</v>
      </c>
      <c r="H71" s="43">
        <v>163</v>
      </c>
      <c r="I71" s="60">
        <f>D71*H71</f>
        <v>652</v>
      </c>
    </row>
    <row r="72" spans="2:9" x14ac:dyDescent="0.2">
      <c r="B72" s="61">
        <v>38</v>
      </c>
      <c r="C72" s="10" t="s">
        <v>1</v>
      </c>
      <c r="D72" s="11">
        <v>4</v>
      </c>
      <c r="E72" s="10" t="s">
        <v>52</v>
      </c>
      <c r="F72" s="7" t="s">
        <v>50</v>
      </c>
      <c r="G72" s="45" t="s">
        <v>112</v>
      </c>
      <c r="H72" s="43">
        <v>210</v>
      </c>
      <c r="I72" s="60">
        <f>D72*H72</f>
        <v>840</v>
      </c>
    </row>
    <row r="73" spans="2:9" x14ac:dyDescent="0.2">
      <c r="B73" s="61">
        <v>39</v>
      </c>
      <c r="C73" s="10" t="s">
        <v>1</v>
      </c>
      <c r="D73" s="11">
        <v>4</v>
      </c>
      <c r="E73" s="10" t="s">
        <v>56</v>
      </c>
      <c r="F73" s="7" t="s">
        <v>49</v>
      </c>
      <c r="G73" s="45" t="s">
        <v>109</v>
      </c>
      <c r="H73" s="43">
        <v>163</v>
      </c>
      <c r="I73" s="60">
        <f>D73*H73</f>
        <v>652</v>
      </c>
    </row>
    <row r="74" spans="2:9" x14ac:dyDescent="0.2">
      <c r="B74" s="61">
        <v>40</v>
      </c>
      <c r="C74" s="10" t="s">
        <v>1</v>
      </c>
      <c r="D74" s="11">
        <v>4</v>
      </c>
      <c r="E74" s="10" t="s">
        <v>8</v>
      </c>
      <c r="F74" s="7" t="s">
        <v>49</v>
      </c>
      <c r="G74" s="45" t="s">
        <v>109</v>
      </c>
      <c r="H74" s="43">
        <v>163</v>
      </c>
      <c r="I74" s="60">
        <f>D74*H74</f>
        <v>652</v>
      </c>
    </row>
    <row r="75" spans="2:9" x14ac:dyDescent="0.2">
      <c r="B75" s="61">
        <v>41</v>
      </c>
      <c r="C75" s="10" t="s">
        <v>1</v>
      </c>
      <c r="D75" s="11">
        <v>4</v>
      </c>
      <c r="E75" s="10" t="s">
        <v>54</v>
      </c>
      <c r="F75" s="10" t="s">
        <v>49</v>
      </c>
      <c r="G75" s="45" t="s">
        <v>109</v>
      </c>
      <c r="H75" s="43">
        <v>163</v>
      </c>
      <c r="I75" s="60">
        <f>D75*H75</f>
        <v>652</v>
      </c>
    </row>
    <row r="76" spans="2:9" x14ac:dyDescent="0.2">
      <c r="B76" s="61">
        <v>42</v>
      </c>
      <c r="C76" s="10" t="s">
        <v>1</v>
      </c>
      <c r="D76" s="11">
        <v>4</v>
      </c>
      <c r="E76" s="10" t="s">
        <v>70</v>
      </c>
      <c r="F76" s="10" t="s">
        <v>49</v>
      </c>
      <c r="G76" s="45" t="s">
        <v>109</v>
      </c>
      <c r="H76" s="43">
        <v>163</v>
      </c>
      <c r="I76" s="60">
        <f>D76*H76</f>
        <v>652</v>
      </c>
    </row>
    <row r="77" spans="2:9" x14ac:dyDescent="0.2">
      <c r="B77" s="61">
        <v>43</v>
      </c>
      <c r="C77" s="12" t="s">
        <v>1</v>
      </c>
      <c r="D77" s="11">
        <v>4</v>
      </c>
      <c r="E77" s="10" t="s">
        <v>65</v>
      </c>
      <c r="F77" s="10" t="s">
        <v>49</v>
      </c>
      <c r="G77" s="45" t="s">
        <v>109</v>
      </c>
      <c r="H77" s="43">
        <v>163</v>
      </c>
      <c r="I77" s="60">
        <f>D77*H77</f>
        <v>652</v>
      </c>
    </row>
    <row r="78" spans="2:9" x14ac:dyDescent="0.2">
      <c r="B78" s="61">
        <v>44</v>
      </c>
      <c r="C78" s="12" t="s">
        <v>1</v>
      </c>
      <c r="D78" s="11">
        <v>4</v>
      </c>
      <c r="E78" s="10" t="s">
        <v>56</v>
      </c>
      <c r="F78" s="10" t="s">
        <v>49</v>
      </c>
      <c r="G78" s="45" t="s">
        <v>109</v>
      </c>
      <c r="H78" s="43">
        <v>163</v>
      </c>
      <c r="I78" s="60">
        <f>D78*H78</f>
        <v>652</v>
      </c>
    </row>
    <row r="79" spans="2:9" x14ac:dyDescent="0.2">
      <c r="B79" s="61">
        <v>45</v>
      </c>
      <c r="C79" s="12" t="s">
        <v>10</v>
      </c>
      <c r="D79" s="11">
        <v>4</v>
      </c>
      <c r="E79" s="10" t="s">
        <v>61</v>
      </c>
      <c r="F79" s="10" t="s">
        <v>49</v>
      </c>
      <c r="G79" s="45" t="s">
        <v>124</v>
      </c>
      <c r="H79" s="43">
        <v>205</v>
      </c>
      <c r="I79" s="60">
        <f>D79*H79</f>
        <v>820</v>
      </c>
    </row>
    <row r="80" spans="2:9" x14ac:dyDescent="0.2">
      <c r="B80" s="61">
        <v>46</v>
      </c>
      <c r="C80" s="12" t="s">
        <v>1</v>
      </c>
      <c r="D80" s="11">
        <v>4</v>
      </c>
      <c r="E80" s="10" t="s">
        <v>63</v>
      </c>
      <c r="F80" s="10" t="s">
        <v>49</v>
      </c>
      <c r="G80" s="45" t="s">
        <v>109</v>
      </c>
      <c r="H80" s="43">
        <v>163</v>
      </c>
      <c r="I80" s="60">
        <f>D80*H80</f>
        <v>652</v>
      </c>
    </row>
    <row r="81" spans="2:11" x14ac:dyDescent="0.2">
      <c r="B81" s="61">
        <v>47</v>
      </c>
      <c r="C81" s="12" t="s">
        <v>10</v>
      </c>
      <c r="D81" s="11">
        <v>4</v>
      </c>
      <c r="E81" s="10" t="s">
        <v>75</v>
      </c>
      <c r="F81" s="10" t="s">
        <v>49</v>
      </c>
      <c r="G81" s="45" t="s">
        <v>124</v>
      </c>
      <c r="H81" s="43">
        <v>205</v>
      </c>
      <c r="I81" s="60">
        <f>D81*H81</f>
        <v>820</v>
      </c>
    </row>
    <row r="82" spans="2:11" x14ac:dyDescent="0.2">
      <c r="B82" s="61">
        <v>48</v>
      </c>
      <c r="C82" s="12" t="s">
        <v>1</v>
      </c>
      <c r="D82" s="11">
        <v>4</v>
      </c>
      <c r="E82" s="10" t="s">
        <v>62</v>
      </c>
      <c r="F82" s="10" t="s">
        <v>49</v>
      </c>
      <c r="G82" s="45" t="s">
        <v>109</v>
      </c>
      <c r="H82" s="43">
        <v>163</v>
      </c>
      <c r="I82" s="60">
        <f>D82*H82</f>
        <v>652</v>
      </c>
    </row>
    <row r="83" spans="2:11" x14ac:dyDescent="0.2">
      <c r="B83" s="61">
        <v>49</v>
      </c>
      <c r="C83" s="12" t="s">
        <v>1</v>
      </c>
      <c r="D83" s="11">
        <v>4</v>
      </c>
      <c r="E83" s="10" t="s">
        <v>79</v>
      </c>
      <c r="F83" s="10" t="s">
        <v>49</v>
      </c>
      <c r="G83" s="45" t="s">
        <v>109</v>
      </c>
      <c r="H83" s="43">
        <v>163</v>
      </c>
      <c r="I83" s="60">
        <f>D83*H83</f>
        <v>652</v>
      </c>
    </row>
    <row r="84" spans="2:11" ht="13.5" thickBot="1" x14ac:dyDescent="0.25">
      <c r="B84" s="62">
        <v>50</v>
      </c>
      <c r="C84" s="70" t="s">
        <v>1</v>
      </c>
      <c r="D84" s="71">
        <v>4</v>
      </c>
      <c r="E84" s="72" t="s">
        <v>63</v>
      </c>
      <c r="F84" s="72" t="s">
        <v>49</v>
      </c>
      <c r="G84" s="86" t="s">
        <v>109</v>
      </c>
      <c r="H84" s="73">
        <v>163</v>
      </c>
      <c r="I84" s="66">
        <f>D84*H84</f>
        <v>652</v>
      </c>
    </row>
    <row r="85" spans="2:11" x14ac:dyDescent="0.2">
      <c r="B85" s="1"/>
      <c r="C85" s="33"/>
      <c r="D85" s="9"/>
      <c r="E85" s="13"/>
      <c r="F85" s="14"/>
      <c r="G85" s="14"/>
      <c r="H85" s="1"/>
      <c r="I85" s="1"/>
    </row>
    <row r="86" spans="2:11" ht="13.5" thickBot="1" x14ac:dyDescent="0.25">
      <c r="B86" s="25" t="s">
        <v>27</v>
      </c>
      <c r="C86" s="1"/>
      <c r="D86" s="1"/>
      <c r="E86" s="1"/>
      <c r="F86" s="1"/>
      <c r="G86" s="1"/>
      <c r="H86" s="1"/>
      <c r="I86" s="1"/>
    </row>
    <row r="87" spans="2:11" ht="26.25" thickBot="1" x14ac:dyDescent="0.25">
      <c r="B87" s="27" t="s">
        <v>83</v>
      </c>
      <c r="C87" s="28" t="s">
        <v>28</v>
      </c>
      <c r="D87" s="29" t="s">
        <v>22</v>
      </c>
      <c r="E87" s="28" t="s">
        <v>90</v>
      </c>
      <c r="F87" s="30" t="s">
        <v>23</v>
      </c>
      <c r="G87" s="28" t="s">
        <v>24</v>
      </c>
      <c r="H87" s="28" t="s">
        <v>86</v>
      </c>
      <c r="I87" s="28" t="s">
        <v>87</v>
      </c>
    </row>
    <row r="88" spans="2:11" x14ac:dyDescent="0.2">
      <c r="B88" s="74">
        <v>1</v>
      </c>
      <c r="C88" s="6" t="s">
        <v>29</v>
      </c>
      <c r="D88" s="15">
        <v>4</v>
      </c>
      <c r="E88" s="16" t="s">
        <v>30</v>
      </c>
      <c r="F88" s="17"/>
      <c r="G88" s="83" t="s">
        <v>123</v>
      </c>
      <c r="H88" s="47">
        <v>255</v>
      </c>
      <c r="I88" s="75">
        <f>D88*H88</f>
        <v>1020</v>
      </c>
    </row>
    <row r="89" spans="2:11" x14ac:dyDescent="0.2">
      <c r="B89" s="74">
        <v>2</v>
      </c>
      <c r="C89" s="6" t="s">
        <v>31</v>
      </c>
      <c r="D89" s="15">
        <v>2</v>
      </c>
      <c r="E89" s="16" t="s">
        <v>30</v>
      </c>
      <c r="F89" s="17"/>
      <c r="G89" s="83" t="s">
        <v>113</v>
      </c>
      <c r="H89" s="47">
        <v>335</v>
      </c>
      <c r="I89" s="75">
        <f t="shared" ref="I89:I102" si="0">D89*H89</f>
        <v>670</v>
      </c>
    </row>
    <row r="90" spans="2:11" x14ac:dyDescent="0.2">
      <c r="B90" s="74">
        <v>3</v>
      </c>
      <c r="C90" s="6" t="s">
        <v>32</v>
      </c>
      <c r="D90" s="15">
        <v>4</v>
      </c>
      <c r="E90" s="6" t="s">
        <v>33</v>
      </c>
      <c r="F90" s="17"/>
      <c r="G90" s="83" t="s">
        <v>114</v>
      </c>
      <c r="H90" s="47">
        <v>42</v>
      </c>
      <c r="I90" s="75">
        <f t="shared" si="0"/>
        <v>168</v>
      </c>
    </row>
    <row r="91" spans="2:11" x14ac:dyDescent="0.2">
      <c r="B91" s="74">
        <v>4</v>
      </c>
      <c r="C91" s="6" t="s">
        <v>34</v>
      </c>
      <c r="D91" s="15">
        <v>2</v>
      </c>
      <c r="E91" s="6" t="s">
        <v>33</v>
      </c>
      <c r="F91" s="17"/>
      <c r="G91" s="83" t="s">
        <v>115</v>
      </c>
      <c r="H91" s="47">
        <v>36</v>
      </c>
      <c r="I91" s="75">
        <f t="shared" si="0"/>
        <v>72</v>
      </c>
      <c r="K91" s="18"/>
    </row>
    <row r="92" spans="2:11" x14ac:dyDescent="0.2">
      <c r="B92" s="74">
        <v>5</v>
      </c>
      <c r="C92" s="17" t="s">
        <v>35</v>
      </c>
      <c r="D92" s="19">
        <v>2</v>
      </c>
      <c r="E92" s="16" t="s">
        <v>5</v>
      </c>
      <c r="F92" s="17" t="s">
        <v>36</v>
      </c>
      <c r="G92" s="83" t="s">
        <v>116</v>
      </c>
      <c r="H92" s="47">
        <v>2345</v>
      </c>
      <c r="I92" s="75">
        <f t="shared" si="0"/>
        <v>4690</v>
      </c>
      <c r="K92" s="20"/>
    </row>
    <row r="93" spans="2:11" x14ac:dyDescent="0.2">
      <c r="B93" s="74">
        <v>6</v>
      </c>
      <c r="C93" s="17" t="s">
        <v>37</v>
      </c>
      <c r="D93" s="19">
        <v>2</v>
      </c>
      <c r="E93" s="16" t="s">
        <v>5</v>
      </c>
      <c r="F93" s="17" t="s">
        <v>36</v>
      </c>
      <c r="G93" s="83" t="s">
        <v>125</v>
      </c>
      <c r="H93" s="47">
        <v>1440</v>
      </c>
      <c r="I93" s="75">
        <f t="shared" si="0"/>
        <v>2880</v>
      </c>
      <c r="K93" s="20"/>
    </row>
    <row r="94" spans="2:11" x14ac:dyDescent="0.2">
      <c r="B94" s="74">
        <v>7</v>
      </c>
      <c r="C94" s="6" t="s">
        <v>38</v>
      </c>
      <c r="D94" s="15">
        <v>2</v>
      </c>
      <c r="E94" s="21" t="s">
        <v>39</v>
      </c>
      <c r="F94" s="17" t="s">
        <v>36</v>
      </c>
      <c r="G94" s="83" t="s">
        <v>117</v>
      </c>
      <c r="H94" s="47">
        <v>850</v>
      </c>
      <c r="I94" s="75">
        <f t="shared" si="0"/>
        <v>1700</v>
      </c>
      <c r="K94" s="20"/>
    </row>
    <row r="95" spans="2:11" x14ac:dyDescent="0.2">
      <c r="B95" s="74">
        <v>8</v>
      </c>
      <c r="C95" s="6" t="s">
        <v>40</v>
      </c>
      <c r="D95" s="15">
        <v>2</v>
      </c>
      <c r="E95" s="21" t="s">
        <v>39</v>
      </c>
      <c r="F95" s="17" t="s">
        <v>36</v>
      </c>
      <c r="G95" s="83" t="s">
        <v>118</v>
      </c>
      <c r="H95" s="47">
        <v>1560</v>
      </c>
      <c r="I95" s="75">
        <f t="shared" si="0"/>
        <v>3120</v>
      </c>
      <c r="K95" s="20"/>
    </row>
    <row r="96" spans="2:11" x14ac:dyDescent="0.2">
      <c r="B96" s="74">
        <v>9</v>
      </c>
      <c r="C96" s="6" t="s">
        <v>41</v>
      </c>
      <c r="D96" s="15">
        <v>8</v>
      </c>
      <c r="E96" s="21" t="s">
        <v>39</v>
      </c>
      <c r="F96" s="17" t="s">
        <v>42</v>
      </c>
      <c r="G96" s="83" t="s">
        <v>119</v>
      </c>
      <c r="H96" s="47">
        <v>1295</v>
      </c>
      <c r="I96" s="75">
        <f t="shared" si="0"/>
        <v>10360</v>
      </c>
      <c r="K96" s="20"/>
    </row>
    <row r="97" spans="2:11" x14ac:dyDescent="0.2">
      <c r="B97" s="74">
        <v>10</v>
      </c>
      <c r="C97" s="6" t="s">
        <v>43</v>
      </c>
      <c r="D97" s="15">
        <v>2</v>
      </c>
      <c r="E97" s="21" t="s">
        <v>39</v>
      </c>
      <c r="F97" s="17" t="s">
        <v>36</v>
      </c>
      <c r="G97" s="83" t="s">
        <v>126</v>
      </c>
      <c r="H97" s="47">
        <v>1300</v>
      </c>
      <c r="I97" s="75">
        <f t="shared" si="0"/>
        <v>2600</v>
      </c>
      <c r="K97" s="20"/>
    </row>
    <row r="98" spans="2:11" x14ac:dyDescent="0.2">
      <c r="B98" s="74">
        <v>11</v>
      </c>
      <c r="C98" s="6" t="s">
        <v>44</v>
      </c>
      <c r="D98" s="15">
        <v>2</v>
      </c>
      <c r="E98" s="21" t="s">
        <v>39</v>
      </c>
      <c r="F98" s="17" t="s">
        <v>36</v>
      </c>
      <c r="G98" s="83" t="s">
        <v>120</v>
      </c>
      <c r="H98" s="47">
        <v>2200</v>
      </c>
      <c r="I98" s="75">
        <f t="shared" si="0"/>
        <v>4400</v>
      </c>
      <c r="K98" s="20"/>
    </row>
    <row r="99" spans="2:11" x14ac:dyDescent="0.2">
      <c r="B99" s="74">
        <v>12</v>
      </c>
      <c r="C99" s="6" t="s">
        <v>45</v>
      </c>
      <c r="D99" s="15">
        <v>4</v>
      </c>
      <c r="E99" s="21" t="s">
        <v>39</v>
      </c>
      <c r="F99" s="17" t="s">
        <v>42</v>
      </c>
      <c r="G99" s="83" t="s">
        <v>117</v>
      </c>
      <c r="H99" s="47">
        <v>850</v>
      </c>
      <c r="I99" s="75">
        <f t="shared" si="0"/>
        <v>3400</v>
      </c>
      <c r="K99" s="20"/>
    </row>
    <row r="100" spans="2:11" x14ac:dyDescent="0.2">
      <c r="B100" s="74">
        <v>13</v>
      </c>
      <c r="C100" s="6" t="s">
        <v>46</v>
      </c>
      <c r="D100" s="15">
        <v>2</v>
      </c>
      <c r="E100" s="21" t="s">
        <v>39</v>
      </c>
      <c r="F100" s="17" t="s">
        <v>42</v>
      </c>
      <c r="G100" s="83" t="s">
        <v>119</v>
      </c>
      <c r="H100" s="47">
        <v>1295</v>
      </c>
      <c r="I100" s="75">
        <f t="shared" si="0"/>
        <v>2590</v>
      </c>
      <c r="K100" s="20"/>
    </row>
    <row r="101" spans="2:11" x14ac:dyDescent="0.2">
      <c r="B101" s="74">
        <v>14</v>
      </c>
      <c r="C101" s="6" t="s">
        <v>47</v>
      </c>
      <c r="D101" s="15">
        <v>2</v>
      </c>
      <c r="E101" s="21" t="s">
        <v>6</v>
      </c>
      <c r="F101" s="17" t="s">
        <v>36</v>
      </c>
      <c r="G101" s="83" t="s">
        <v>120</v>
      </c>
      <c r="H101" s="47">
        <v>2200</v>
      </c>
      <c r="I101" s="75">
        <f t="shared" si="0"/>
        <v>4400</v>
      </c>
      <c r="K101" s="20"/>
    </row>
    <row r="102" spans="2:11" ht="13.5" thickBot="1" x14ac:dyDescent="0.25">
      <c r="B102" s="76">
        <v>15</v>
      </c>
      <c r="C102" s="77" t="s">
        <v>48</v>
      </c>
      <c r="D102" s="78">
        <v>2</v>
      </c>
      <c r="E102" s="79" t="s">
        <v>51</v>
      </c>
      <c r="F102" s="80"/>
      <c r="G102" s="83" t="s">
        <v>121</v>
      </c>
      <c r="H102" s="81">
        <v>455</v>
      </c>
      <c r="I102" s="82">
        <f t="shared" si="0"/>
        <v>910</v>
      </c>
      <c r="K102" s="20"/>
    </row>
    <row r="103" spans="2:11" x14ac:dyDescent="0.2">
      <c r="B103" s="1"/>
      <c r="C103" s="4"/>
      <c r="D103" s="9"/>
      <c r="E103" s="22"/>
      <c r="F103" s="23"/>
      <c r="G103" s="23"/>
      <c r="H103" s="49" t="s">
        <v>88</v>
      </c>
      <c r="I103" s="50">
        <f>SUM(I9:I9,I13:I32,I36:I84,I88:I102)</f>
        <v>86676</v>
      </c>
      <c r="J103" s="34" t="s">
        <v>89</v>
      </c>
    </row>
    <row r="104" spans="2:11" x14ac:dyDescent="0.2">
      <c r="B104" s="24"/>
      <c r="C104" s="24"/>
      <c r="D104" s="24"/>
      <c r="E104" s="24"/>
      <c r="F104" s="24"/>
      <c r="G104" s="24"/>
      <c r="H104" s="24"/>
      <c r="I104" s="1"/>
    </row>
    <row r="105" spans="2:11" x14ac:dyDescent="0.2">
      <c r="B105" s="24"/>
      <c r="C105" s="24"/>
      <c r="D105" s="24"/>
      <c r="E105" s="24"/>
      <c r="F105" s="24"/>
      <c r="G105" s="24"/>
      <c r="H105" s="24"/>
      <c r="I105" s="1"/>
    </row>
    <row r="106" spans="2:11" x14ac:dyDescent="0.2">
      <c r="B106" s="24"/>
      <c r="C106" s="24"/>
      <c r="D106" s="24"/>
      <c r="E106" s="24"/>
      <c r="F106" s="24"/>
      <c r="G106" s="24"/>
      <c r="H106" s="24"/>
      <c r="I106" s="1"/>
    </row>
    <row r="107" spans="2:11" x14ac:dyDescent="0.2">
      <c r="B107" s="24"/>
      <c r="C107" s="24"/>
      <c r="D107" s="24"/>
      <c r="E107" s="24"/>
      <c r="F107" s="24"/>
      <c r="G107" s="24"/>
      <c r="H107" s="24"/>
      <c r="I107" s="1"/>
    </row>
  </sheetData>
  <sortState xmlns:xlrd2="http://schemas.microsoft.com/office/spreadsheetml/2017/richdata2" ref="B36:I84">
    <sortCondition ref="B36:B84"/>
  </sortState>
  <mergeCells count="1">
    <mergeCell ref="B1:I1"/>
  </mergeCells>
  <phoneticPr fontId="3" type="noConversion"/>
  <pageMargins left="0.7" right="0.7" top="0.75" bottom="0.75" header="0.3" footer="0.3"/>
  <ignoredErrors>
    <ignoredError sqref="I9 I88:I10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Pakkumuse maksumuse vorm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Mihkel Merimaa</dc:creator>
  <cp:lastModifiedBy>Lauri Hingla</cp:lastModifiedBy>
  <dcterms:created xsi:type="dcterms:W3CDTF">2024-02-19T13:05:09Z</dcterms:created>
  <dcterms:modified xsi:type="dcterms:W3CDTF">2024-04-16T07:16:55Z</dcterms:modified>
</cp:coreProperties>
</file>